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5" documentId="120_S{2AC9BD13-BADA-5192-A53E-5A8FF88502F6}" xr6:coauthVersionLast="47" xr6:coauthVersionMax="47" xr10:uidLastSave="{D45ACB17-3614-4C0C-8370-EAA38EE94443}"/>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<sst xmlns="http://schemas.openxmlformats.org/spreadsheetml/2006/main" count="180278" uniqueCount="39121">
  <si>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</si>
  <si>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</si>
  <si>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</si>
  <si>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</si>
  <si>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</si>
  <si>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</si>
  <si>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</si>
  <si>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</si>
  <si>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</si>
  <si>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</si>
  <si>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</si>
  <si>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</si>
  <si>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</si>
  <si>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</si>
  <si>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</si>
  <si>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</si>
  <si>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</si>
  <si>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</si>
  <si>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</si>
  <si>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</si>
  <si>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</si>
  <si>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</si>
  <si>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</si>
  <si>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</si>
  <si>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</si>
  <si>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</si>
  <si>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</si>
  <si>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</si>
  <si>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</si>
  <si>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</si>
  <si>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</si>
  <si>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</si>
  <si>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</si>
  <si>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</si>
  <si>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</si>
  <si>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</si>
  <si>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</si>
  <si>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</si>
  <si>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</si>
  <si>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</si>
  <si>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</si>
  <si>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</si>
  <si>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</si>
  <si>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</si>
  <si>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</si>
  <si>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</si>
  <si>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</si>
  <si>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</si>
  <si>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</si>
  <si>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</si>
  <si>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</si>
  <si>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</si>
  <si>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</si>
  <si>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</si>
  <si>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</si>
  <si>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</si>
  <si>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</si>
  <si>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</si>
  <si>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</si>
  <si>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</si>
  <si>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</si>
  <si>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</si>
  <si>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</si>
  <si>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</si>
  <si>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</si>
  <si>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</si>
  <si>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</si>
  <si>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</si>
  <si>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</si>
  <si>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</si>
  <si>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</si>
  <si>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</si>
  <si>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</si>
  <si>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</si>
  <si>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</si>
  <si>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</si>
  <si>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</si>
  <si>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</si>
  <si>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</si>
  <si>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</si>
  <si>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</si>
  <si>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</si>
  <si>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</si>
  <si>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</si>
  <si>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</si>
  <si>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</si>
  <si>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</si>
  <si>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</si>
  <si>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</si>
  <si>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</si>
  <si>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</si>
  <si>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</si>
  <si>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</si>
  <si>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</si>
  <si>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</si>
  <si>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</si>
  <si>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</si>
  <si>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</si>
  <si>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</si>
  <si>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</si>
  <si>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</si>
  <si>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</si>
  <si>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</si>
  <si>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</si>
  <si>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</si>
  <si>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</si>
  <si>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</si>
  <si>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</si>
  <si>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</si>
  <si>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</si>
  <si>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</si>
  <si>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</si>
  <si>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</si>
  <si>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</si>
  <si>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</si>
  <si>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</si>
  <si>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</si>
  <si>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</si>
  <si>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</si>
  <si>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</si>
  <si>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</si>
  <si>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</si>
  <si>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</si>
  <si>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</si>
  <si>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</si>
  <si>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</si>
  <si>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</si>
  <si>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</si>
  <si>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</si>
  <si>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</si>
  <si>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</si>
  <si>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</si>
  <si>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</si>
  <si>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</si>
  <si>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</si>
  <si>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</si>
  <si>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</si>
  <si>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</si>
  <si>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</si>
  <si>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</si>
  <si>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</si>
  <si>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</si>
  <si>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</si>
  <si>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</si>
  <si>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</si>
  <si>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</si>
  <si>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</si>
  <si>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</si>
  <si>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</si>
  <si>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</si>
  <si>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</si>
  <si>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</si>
  <si>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</si>
  <si>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</si>
  <si>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</si>
  <si>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</si>
  <si>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</si>
  <si>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</si>
  <si>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</si>
  <si>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</si>
  <si>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</si>
  <si>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</si>
  <si>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</si>
  <si>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</si>
  <si>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</si>
  <si>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</si>
  <si>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</si>
  <si>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</si>
  <si>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</si>
  <si>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</si>
  <si>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</si>
  <si>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</si>
  <si>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</si>
  <si>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</si>
  <si>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</si>
  <si>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</si>
  <si>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</si>
  <si>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</si>
  <si>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</si>
  <si>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</si>
  <si>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</si>
  <si>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</si>
  <si>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</si>
  <si>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</si>
  <si>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</si>
  <si>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</si>
  <si>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</si>
  <si>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</si>
  <si>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</si>
  <si>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</si>
  <si>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</si>
  <si>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</si>
  <si>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</si>
  <si>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</si>
  <si>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</si>
  <si>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</si>
  <si>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</si>
  <si>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</si>
  <si>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</si>
  <si>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</si>
  <si>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</si>
  <si>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</si>
  <si>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</si>
  <si>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</si>
  <si>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</si>
  <si>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</si>
  <si>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</si>
  <si>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</si>
  <si>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</si>
  <si>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</si>
  <si>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</si>
  <si>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</si>
  <si>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</si>
  <si>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</si>
  <si>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</si>
  <si>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</si>
  <si>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</si>
  <si>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</si>
  <si>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</si>
  <si>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</si>
  <si>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</si>
  <si>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</si>
  <si>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</si>
  <si>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</si>
  <si>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</si>
  <si>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</si>
  <si>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</si>
  <si>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</si>
  <si>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</si>
  <si>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</si>
  <si>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</si>
  <si>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</si>
  <si>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</si>
  <si>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</si>
  <si>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</si>
  <si>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</si>
  <si>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</si>
  <si>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</si>
  <si>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</si>
  <si>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</si>
  <si>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</si>
  <si>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</si>
  <si>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</si>
  <si>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</si>
  <si>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</si>
  <si>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</si>
  <si>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</si>
  <si>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</si>
  <si>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</si>
  <si>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</si>
  <si>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</si>
  <si>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</si>
  <si>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</si>
  <si>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</si>
  <si>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</si>
  <si>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</si>
  <si>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</si>
  <si>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</si>
  <si>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</si>
  <si>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</si>
  <si>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</si>
  <si>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</si>
  <si>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</si>
  <si>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</si>
  <si>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</si>
  <si>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</si>
  <si>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</si>
  <si>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</si>
  <si>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</si>
  <si>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</si>
  <si>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</si>
  <si>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</si>
  <si>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</si>
  <si>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</si>
  <si>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</si>
  <si>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</si>
  <si>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</si>
  <si>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</si>
  <si>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</si>
  <si>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</si>
  <si>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</si>
  <si>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</si>
  <si>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</si>
  <si>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</si>
  <si>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</si>
  <si>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</si>
  <si>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</si>
  <si>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</si>
  <si>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</si>
  <si>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</si>
  <si>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</si>
  <si>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</si>
  <si>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</si>
  <si>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</si>
  <si>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</si>
  <si>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</si>
  <si>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</si>
  <si>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</si>
  <si>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</si>
  <si>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</si>
  <si>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</si>
  <si>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</si>
  <si>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</si>
  <si>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</si>
  <si>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</si>
  <si>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</si>
  <si>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</si>
  <si>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</si>
  <si>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</si>
  <si>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</si>
  <si>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</si>
  <si>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</si>
  <si>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</si>
  <si>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</si>
  <si>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</si>
  <si>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</si>
  <si>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</si>
  <si>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</si>
  <si>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</si>
  <si>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</si>
  <si>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</si>
  <si>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</si>
  <si>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</si>
  <si>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</si>
  <si>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</si>
  <si>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</si>
  <si>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</si>
  <si>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</si>
  <si>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</si>
  <si>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</si>
  <si>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</si>
  <si>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</si>
  <si>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</si>
  <si>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</si>
  <si>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</si>
  <si>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</si>
  <si>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</si>
  <si>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</si>
  <si>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</si>
  <si>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</si>
  <si>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</si>
  <si>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</si>
  <si>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</si>
  <si>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</si>
  <si>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</si>
  <si>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</si>
  <si>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</si>
  <si>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</si>
  <si>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</si>
  <si>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</si>
  <si>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</si>
  <si>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</si>
  <si>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</si>
  <si>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</si>
  <si>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</si>
  <si>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</si>
  <si>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</si>
  <si>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</si>
  <si>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</si>
  <si>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</si>
  <si>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</si>
  <si>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</si>
  <si>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</si>
  <si>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</si>
  <si>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</si>
  <si>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</si>
  <si>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</si>
  <si>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</si>
  <si>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</si>
  <si>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</si>
  <si>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</si>
  <si>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</si>
  <si>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</si>
  <si>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</si>
  <si>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</si>
  <si>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</si>
  <si>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</si>
  <si>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</si>
  <si>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</si>
  <si>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</si>
  <si>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</si>
  <si>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</si>
  <si>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</si>
  <si>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</si>
  <si>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</si>
  <si>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</si>
  <si>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</si>
  <si>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</si>
  <si>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</si>
  <si>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</si>
  <si>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</si>
  <si>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</si>
  <si>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</si>
  <si>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</si>
  <si>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</si>
  <si>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</si>
  <si>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</si>
  <si>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</si>
  <si>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</si>
  <si>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</si>
  <si>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</si>
  <si>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</si>
  <si>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</si>
  <si>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</si>
  <si>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</si>
  <si>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</si>
  <si>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</si>
  <si>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</si>
  <si>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</si>
  <si>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</si>
  <si>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</si>
  <si>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</si>
  <si>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</si>
  <si>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</si>
  <si>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</si>
  <si>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</si>
  <si>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</si>
  <si>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</si>
  <si>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</si>
  <si>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</si>
  <si>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</si>
  <si>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</si>
  <si>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</si>
  <si>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</si>
  <si>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</si>
  <si>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</si>
  <si>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</si>
  <si>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</si>
  <si>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</si>
  <si>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</si>
  <si>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</si>
  <si>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</si>
  <si>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</si>
  <si>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</si>
  <si>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</si>
  <si>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</si>
  <si>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</si>
  <si>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</si>
  <si>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</si>
  <si>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</si>
  <si>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</si>
  <si>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</si>
  <si>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</si>
  <si>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</si>
  <si>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</si>
  <si>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</si>
  <si>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</si>
  <si>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</si>
  <si>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</si>
  <si>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</si>
  <si>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</si>
  <si>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</si>
  <si>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</si>
  <si>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</si>
  <si>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</si>
  <si>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</si>
  <si>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</si>
  <si>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</si>
  <si>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</si>
  <si>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</si>
  <si>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</si>
  <si>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</si>
  <si>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</si>
  <si>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</si>
  <si>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</si>
  <si>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</si>
  <si>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</si>
  <si>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</si>
  <si>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</si>
  <si>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</si>
  <si>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</si>
  <si>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</si>
  <si>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</si>
  <si>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</si>
  <si>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</si>
  <si>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</si>
  <si>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</si>
  <si>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</si>
  <si>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</si>
  <si>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</si>
  <si>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</si>
  <si>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</si>
  <si>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</si>
  <si>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</si>
  <si>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</si>
  <si>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</si>
  <si>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</si>
  <si>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</si>
  <si>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</si>
  <si>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</si>
  <si>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</si>
  <si>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</si>
  <si>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</si>
  <si>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</si>
  <si>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</si>
  <si>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</si>
  <si>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</si>
  <si>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</si>
  <si>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</si>
  <si>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</si>
  <si>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</si>
  <si>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</si>
  <si>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</si>
  <si>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</si>
  <si>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</si>
  <si>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</si>
  <si>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</si>
  <si>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</si>
  <si>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</si>
  <si>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</si>
  <si>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</si>
  <si>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</si>
  <si>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</si>
  <si>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</si>
  <si>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</si>
  <si>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</si>
  <si>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</si>
  <si>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</si>
  <si>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</si>
  <si>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</si>
  <si>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</si>
  <si>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</si>
  <si>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</si>
  <si>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</si>
  <si>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</si>
  <si>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</si>
  <si>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</si>
  <si>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</si>
  <si>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</si>
  <si>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</si>
  <si>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</si>
  <si>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</si>
  <si>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</si>
  <si>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</si>
  <si>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</si>
  <si>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</si>
  <si>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</si>
  <si>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</si>
  <si>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</si>
  <si>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</si>
  <si>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</si>
  <si>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</si>
  <si>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</si>
  <si>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</si>
  <si>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</si>
  <si>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</si>
  <si>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</si>
  <si>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</si>
  <si>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</si>
  <si>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</si>
  <si>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</si>
  <si>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</si>
  <si>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</si>
  <si>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</si>
  <si>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</si>
  <si>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</si>
  <si>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</si>
  <si>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</si>
  <si>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</si>
  <si>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</si>
  <si>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</si>
  <si>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</si>
  <si>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</si>
  <si>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</si>
  <si>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</si>
  <si>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</si>
  <si>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</si>
  <si>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</si>
  <si>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</si>
  <si>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</si>
  <si>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</si>
  <si>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</si>
  <si>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</si>
  <si>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</si>
  <si>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</si>
  <si>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</si>
  <si>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</si>
  <si>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</si>
  <si>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</si>
  <si>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</si>
  <si>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</si>
  <si>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</si>
  <si>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</si>
  <si>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</si>
  <si>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</si>
  <si>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</si>
  <si>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</si>
  <si>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</si>
  <si>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</si>
  <si>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</si>
  <si>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</si>
  <si>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</si>
  <si>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</si>
  <si>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</si>
  <si>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</si>
  <si>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</si>
  <si>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</si>
  <si>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</si>
  <si>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</si>
  <si>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</si>
  <si>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</si>
  <si>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</si>
  <si>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</si>
  <si>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</si>
  <si>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</si>
  <si>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</si>
  <si>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</si>
  <si>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</si>
  <si>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</si>
  <si>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</si>
  <si>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</si>
  <si>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</si>
  <si>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</si>
  <si>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</si>
  <si>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</si>
  <si>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</si>
  <si>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</si>
  <si>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</si>
  <si>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</si>
  <si>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</si>
  <si>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</si>
  <si>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</si>
  <si>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</si>
  <si>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</si>
  <si>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</si>
  <si>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</si>
  <si>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</si>
  <si>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</si>
  <si>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</si>
  <si>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</si>
  <si>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</si>
  <si>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</si>
  <si>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</si>
  <si>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</si>
  <si>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</si>
  <si>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</si>
  <si>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</si>
  <si>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</si>
  <si>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</si>
  <si>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</si>
  <si>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</si>
  <si>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</si>
  <si>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</si>
  <si>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</si>
  <si>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</si>
  <si>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</si>
  <si>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</si>
  <si>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</si>
  <si>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</si>
  <si>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</si>
  <si>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</si>
  <si>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</si>
  <si>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</si>
  <si>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</si>
  <si>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</si>
  <si>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</si>
  <si>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</si>
  <si>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</si>
  <si>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</si>
  <si>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</si>
  <si>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</si>
  <si>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</si>
  <si>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</si>
  <si>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</si>
  <si>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</si>
  <si>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</si>
  <si>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</si>
  <si>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</si>
  <si>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</si>
  <si>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</si>
  <si>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</si>
  <si>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</si>
  <si>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</si>
  <si>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</si>
  <si>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</si>
  <si>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</si>
  <si>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</si>
  <si>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</si>
  <si>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</si>
  <si>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</si>
  <si>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</si>
  <si>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</si>
  <si>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</si>
  <si>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</si>
  <si>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</si>
  <si>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</si>
  <si>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</si>
  <si>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</si>
  <si>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</si>
  <si>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</si>
  <si>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</si>
  <si>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</si>
  <si>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</si>
  <si>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</si>
  <si>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</si>
  <si>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</si>
  <si>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</si>
  <si>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</si>
  <si>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</si>
  <si>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</si>
  <si>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</si>
  <si>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</si>
  <si>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</si>
  <si>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</si>
  <si>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</si>
  <si>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</si>
  <si>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</si>
  <si>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</si>
  <si>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</si>
  <si>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</si>
  <si>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</si>
  <si>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</si>
  <si>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</si>
  <si>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</si>
  <si>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</si>
  <si>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</si>
  <si>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</si>
  <si>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</si>
  <si>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</si>
  <si>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</si>
  <si>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</si>
  <si>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</si>
  <si>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</si>
  <si>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</si>
  <si>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</si>
  <si>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</si>
  <si>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</si>
  <si>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</si>
  <si>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</si>
  <si>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</si>
  <si>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</si>
  <si>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</si>
  <si>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</si>
  <si>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</si>
  <si>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</si>
  <si>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</si>
  <si>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</si>
  <si>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</si>
  <si>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</si>
  <si>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</si>
  <si>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</si>
  <si>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</si>
  <si>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</si>
  <si>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</si>
  <si>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</si>
  <si>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</si>
  <si>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</si>
  <si>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</si>
  <si>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</si>
  <si>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</si>
  <si>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</si>
  <si>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</si>
  <si>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</si>
  <si>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</si>
  <si>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</si>
  <si>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</si>
  <si>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</si>
  <si>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</si>
  <si>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</si>
  <si>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</si>
  <si>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</si>
  <si>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</si>
  <si>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</si>
  <si>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</si>
  <si>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</si>
  <si>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</si>
  <si>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</si>
  <si>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</si>
  <si>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</si>
  <si>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</si>
  <si>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</si>
  <si>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</si>
  <si>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</si>
  <si>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</si>
  <si>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</si>
  <si>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</si>
  <si>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</si>
  <si>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</si>
  <si>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</si>
  <si>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</si>
  <si>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</si>
  <si>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</si>
  <si>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</si>
  <si>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</si>
  <si>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</si>
  <si>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</si>
  <si>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</si>
  <si>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</si>
  <si>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</si>
  <si>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</si>
  <si>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</si>
  <si>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</si>
  <si>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</si>
  <si>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</si>
  <si>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</si>
  <si>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</si>
  <si>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</si>
  <si>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</si>
  <si>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</si>
  <si>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</si>
  <si>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</si>
  <si>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</si>
  <si>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</si>
  <si>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</si>
  <si>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</si>
  <si>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</si>
  <si>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</si>
  <si>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</si>
  <si>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</si>
  <si>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</si>
  <si>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</si>
  <si>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</si>
  <si>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</si>
  <si>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</si>
  <si>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</si>
  <si>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</si>
  <si>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</si>
  <si>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</si>
  <si>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</si>
  <si>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</si>
  <si>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</si>
  <si>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</si>
  <si>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</si>
  <si>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</si>
  <si>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</si>
  <si>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</si>
  <si>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</si>
  <si>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</si>
  <si>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</si>
  <si>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</si>
  <si>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</si>
  <si>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</si>
  <si>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</si>
  <si>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</si>
  <si>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</si>
  <si>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</si>
  <si>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</si>
  <si>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</si>
  <si>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</si>
  <si>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</si>
  <si>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</si>
  <si>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</si>
  <si>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</si>
  <si>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</si>
  <si>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</si>
  <si>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</si>
  <si>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</si>
  <si>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</si>
  <si>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</si>
  <si>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</si>
  <si>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</si>
  <si>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</si>
  <si>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</si>
  <si>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</si>
  <si>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</si>
  <si>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</si>
  <si>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</si>
  <si>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</si>
  <si>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</si>
  <si>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</si>
  <si>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</si>
  <si>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</si>
  <si>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</si>
  <si>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</si>
  <si>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</si>
  <si>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</si>
  <si>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</si>
  <si>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</si>
  <si>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</si>
  <si>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</si>
  <si>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</si>
  <si>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</si>
  <si>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</si>
  <si>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</si>
  <si>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</si>
  <si>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</si>
  <si>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</si>
  <si>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</si>
  <si>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</si>
  <si>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</si>
  <si>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</si>
  <si>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</si>
  <si>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</si>
  <si>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</si>
  <si>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</si>
  <si>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</si>
  <si>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</si>
  <si>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</si>
  <si>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</si>
  <si>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</si>
  <si>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</si>
  <si>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</si>
  <si>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</si>
  <si>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</si>
  <si>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</si>
  <si>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</si>
  <si>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</si>
  <si>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</si>
  <si>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</si>
  <si>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</si>
  <si>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</si>
  <si>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</si>
  <si>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</si>
  <si>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</si>
  <si>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</si>
  <si>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</si>
  <si>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</si>
  <si>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</si>
  <si>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</si>
  <si>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</si>
  <si>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</si>
  <si>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</si>
  <si>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</si>
  <si>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</si>
  <si>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</si>
  <si>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</si>
  <si>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</si>
  <si>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</si>
  <si>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</si>
  <si>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</si>
  <si>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</si>
  <si>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</si>
  <si>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</si>
  <si>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</si>
  <si>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</si>
  <si>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</si>
  <si>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</si>
  <si>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</si>
  <si>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</si>
  <si>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</si>
  <si>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</si>
  <si>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</si>
  <si>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</si>
  <si>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</si>
  <si>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</si>
  <si>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</si>
  <si>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</si>
  <si>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</si>
  <si>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</si>
  <si>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</si>
  <si>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</si>
  <si>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</si>
  <si>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</si>
  <si>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</si>
  <si>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</si>
  <si>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</si>
  <si>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</si>
  <si>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</si>
  <si>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</si>
  <si>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</si>
  <si>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</si>
  <si>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</si>
  <si>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</si>
  <si>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</si>
  <si>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</si>
  <si>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</si>
  <si>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</si>
  <si>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</si>
  <si>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</si>
  <si>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</si>
  <si>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</si>
  <si>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</si>
  <si>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</si>
  <si>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</si>
  <si>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</si>
  <si>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</si>
  <si>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</si>
  <si>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</si>
  <si>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</si>
  <si>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</si>
  <si>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</si>
  <si>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</si>
  <si>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</si>
  <si>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</si>
  <si>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</si>
  <si>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</si>
  <si>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</si>
  <si>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</si>
  <si>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</si>
  <si>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</si>
  <si>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</si>
  <si>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</si>
  <si>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</si>
  <si>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</si>
  <si>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</si>
  <si>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</si>
  <si>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</si>
  <si>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</si>
  <si>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</si>
  <si>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</si>
  <si>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</si>
  <si>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</si>
  <si>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</si>
  <si>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</si>
  <si>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</si>
  <si>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</si>
  <si>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</si>
  <si>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</si>
  <si>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</si>
  <si>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</si>
  <si>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</si>
  <si>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</si>
  <si>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</si>
  <si>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</si>
  <si>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</si>
  <si>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</si>
  <si>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</si>
  <si>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</si>
  <si>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</si>
  <si>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</si>
  <si>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</si>
  <si>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</si>
  <si>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</si>
  <si>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</si>
  <si>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</si>
  <si>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</si>
  <si>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</si>
  <si>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</si>
  <si>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</si>
  <si>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</si>
  <si>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</si>
  <si>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</si>
  <si>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</si>
  <si>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</si>
  <si>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</si>
  <si>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</si>
  <si>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</si>
  <si>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</si>
  <si>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</si>
  <si>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</si>
  <si>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</si>
  <si>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</si>
  <si>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</si>
  <si>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</si>
  <si>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</si>
  <si>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</si>
  <si>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</si>
  <si>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</si>
  <si>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</si>
  <si>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</si>
  <si>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</si>
  <si>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</si>
  <si>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</si>
  <si>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</si>
  <si>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</si>
  <si>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</si>
  <si>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</si>
  <si>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</si>
  <si>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</si>
  <si>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</si>
  <si>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</si>
  <si>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</si>
  <si>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</si>
  <si>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</si>
  <si>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</si>
  <si>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</si>
  <si>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</si>
  <si>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</si>
  <si>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</si>
  <si>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</si>
  <si>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</si>
  <si>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</si>
  <si>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</si>
  <si>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</si>
  <si>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</si>
  <si>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</si>
  <si>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</si>
  <si>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</si>
  <si>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</si>
  <si>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</si>
  <si>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</si>
  <si>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</si>
  <si>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</si>
  <si>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</si>
  <si>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</si>
  <si>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</si>
  <si>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</si>
  <si>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</si>
  <si>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</si>
  <si>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</si>
  <si>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</si>
  <si>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</si>
  <si>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</si>
  <si>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</si>
  <si>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</si>
  <si>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</si>
  <si>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</si>
  <si>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</si>
  <si>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</si>
  <si>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</si>
  <si>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</si>
  <si>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</si>
  <si>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</si>
  <si>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</si>
  <si>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</si>
  <si>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</si>
  <si>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</si>
  <si>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</si>
  <si>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</si>
  <si>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</si>
  <si>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</si>
  <si>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</si>
  <si>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</si>
  <si>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</si>
  <si>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</si>
  <si>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</si>
  <si>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</si>
  <si>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</si>
  <si>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</si>
  <si>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</si>
  <si>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</si>
  <si>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</si>
  <si>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</si>
  <si>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</si>
  <si>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</si>
  <si>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</si>
  <si>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</si>
  <si>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</si>
  <si>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</si>
  <si>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</si>
  <si>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</si>
  <si>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</si>
  <si>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</si>
  <si>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</si>
  <si>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</si>
  <si>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</si>
  <si>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</si>
  <si>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</si>
  <si>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</si>
  <si>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</si>
  <si>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</si>
  <si>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</si>
  <si>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</si>
  <si>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</si>
  <si>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</si>
  <si>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</si>
  <si>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</si>
  <si>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</si>
  <si>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</si>
  <si>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</si>
  <si>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</si>
  <si>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</si>
  <si>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</si>
  <si>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</si>
  <si>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</si>
  <si>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</si>
  <si>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</si>
  <si>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</si>
  <si>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</si>
  <si>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</si>
  <si>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</si>
  <si>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</si>
  <si>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</si>
  <si>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</si>
  <si>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</si>
  <si>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</si>
  <si>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</si>
  <si>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</si>
  <si>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</si>
  <si>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</si>
  <si>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</si>
  <si>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</si>
  <si>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</si>
  <si>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</si>
  <si>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</si>
  <si>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</si>
  <si>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</si>
  <si>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</si>
  <si>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</si>
  <si>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</si>
  <si>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</si>
  <si>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</si>
  <si>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</si>
  <si>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</si>
  <si>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</si>
  <si>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</si>
  <si>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</si>
  <si>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</si>
  <si>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</si>
  <si>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</si>
  <si>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</si>
  <si>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</si>
  <si>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</si>
  <si>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</si>
  <si>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</si>
  <si>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</si>
  <si>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</si>
  <si>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</si>
  <si>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</si>
  <si>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</si>
  <si>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</si>
  <si>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</si>
  <si>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</si>
  <si>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</si>
  <si>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</si>
  <si>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</si>
  <si>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</si>
  <si>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</si>
  <si>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</si>
  <si>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</si>
  <si>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</si>
  <si>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</si>
  <si>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</si>
  <si>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</si>
  <si>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</si>
  <si>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</si>
  <si>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</si>
  <si>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</si>
  <si>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</si>
  <si>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</si>
  <si>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</si>
  <si>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</si>
  <si>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</si>
  <si>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</si>
  <si>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</si>
  <si>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</si>
  <si>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</si>
  <si>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</si>
  <si>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</si>
  <si>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</si>
  <si>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</si>
  <si>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</si>
  <si>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</si>
  <si>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</si>
  <si>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</si>
  <si>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</si>
  <si>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</si>
  <si>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</si>
  <si>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</si>
  <si>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</si>
  <si>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</si>
  <si>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</si>
  <si>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</si>
  <si>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</si>
  <si>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</si>
  <si>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</si>
  <si>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</si>
  <si>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</si>
  <si>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</si>
  <si>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</si>
  <si>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</si>
  <si>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</si>
  <si>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</si>
  <si>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</si>
  <si>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</si>
  <si>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</si>
  <si>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</si>
  <si>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</si>
  <si>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</si>
  <si>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</si>
  <si>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</si>
  <si>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</si>
  <si>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</si>
  <si>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</si>
  <si>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</si>
  <si>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</si>
  <si>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</si>
  <si>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</si>
  <si>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</si>
  <si>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</si>
  <si>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</si>
  <si>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</si>
  <si>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</si>
  <si>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</si>
  <si>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</si>
  <si>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</si>
  <si>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</si>
  <si>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</si>
  <si>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</si>
  <si>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</si>
  <si>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</si>
  <si>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</si>
  <si>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</si>
  <si>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</si>
  <si>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</si>
  <si>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</si>
  <si>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</si>
  <si>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</si>
  <si>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</si>
  <si>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</si>
  <si>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</si>
  <si>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</si>
  <si>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</si>
  <si>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</si>
  <si>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</si>
  <si>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</si>
  <si>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</si>
  <si>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</si>
  <si>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</si>
  <si>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</si>
  <si>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</si>
  <si>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</si>
  <si>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</si>
  <si>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</si>
  <si>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</si>
  <si>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</si>
  <si>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</si>
  <si>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</si>
  <si>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</si>
  <si>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</si>
  <si>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</si>
  <si>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</si>
  <si>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</si>
  <si>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</si>
  <si>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</si>
  <si>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</si>
  <si>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</si>
  <si>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</si>
  <si>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</si>
  <si>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</si>
  <si>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</si>
  <si>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</si>
  <si>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</si>
  <si>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</si>
  <si>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</si>
  <si>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</si>
  <si>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</si>
  <si>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</si>
  <si>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</si>
  <si>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</si>
  <si>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</si>
  <si>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</si>
  <si>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</si>
  <si>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</si>
  <si>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</si>
  <si>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</si>
  <si>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</si>
  <si>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</si>
  <si>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</si>
  <si>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</si>
  <si>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</si>
  <si>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</si>
  <si>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</si>
  <si>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</si>
  <si>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</si>
  <si>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</si>
  <si>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</si>
  <si>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</si>
  <si>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</si>
  <si>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</si>
  <si>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</si>
  <si>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</si>
  <si>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</si>
  <si>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</si>
  <si>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</si>
  <si>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</si>
  <si>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</si>
  <si>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</si>
  <si>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</si>
  <si>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</si>
  <si>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</si>
  <si>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</si>
  <si>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</si>
  <si>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</si>
  <si>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</si>
  <si>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</si>
  <si>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</si>
  <si>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</si>
  <si>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</si>
  <si>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</si>
  <si>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</si>
  <si>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</si>
  <si>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</si>
  <si>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</si>
  <si>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</si>
  <si>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</si>
  <si>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</si>
  <si>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</si>
  <si>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</si>
  <si>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</si>
  <si>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</si>
  <si>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</si>
  <si>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</si>
  <si>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</si>
  <si>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</si>
  <si>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</si>
  <si>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</si>
  <si>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</si>
  <si>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</si>
  <si>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</si>
  <si>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</si>
  <si>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</si>
  <si>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</si>
  <si>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</si>
  <si>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</si>
  <si>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</si>
  <si>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</si>
  <si>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</si>
  <si>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</si>
  <si>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</si>
  <si>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</si>
  <si>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</si>
  <si>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</si>
  <si>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</si>
  <si>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</si>
  <si>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</si>
  <si>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</si>
  <si>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</si>
  <si>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</si>
  <si>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</si>
  <si>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</si>
  <si>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</si>
  <si>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</si>
  <si>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</si>
  <si>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</si>
  <si>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</si>
  <si>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</si>
  <si>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</si>
  <si>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</si>
  <si>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</si>
  <si>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</si>
  <si>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</si>
  <si>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</si>
  <si>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</si>
  <si>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</si>
  <si>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</si>
  <si>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</si>
  <si>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</si>
  <si>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</si>
  <si>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</si>
  <si>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</si>
  <si>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</si>
  <si>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</si>
  <si>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</si>
  <si>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</si>
  <si>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</si>
  <si>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</si>
  <si>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</si>
  <si>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</si>
  <si>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</si>
  <si>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</si>
  <si>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</si>
  <si>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</si>
  <si>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</si>
  <si>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</si>
  <si>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</si>
  <si>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</si>
  <si>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</si>
  <si>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</si>
  <si>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</si>
  <si>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</si>
  <si>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</si>
  <si>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</si>
  <si>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</si>
  <si>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</si>
  <si>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</si>
  <si>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</si>
  <si>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</si>
  <si>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</si>
  <si>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</si>
  <si>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</si>
  <si>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</si>
  <si>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</si>
  <si>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</si>
  <si>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</si>
  <si>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</si>
  <si>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</si>
  <si>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</si>
  <si>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</si>
  <si>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</si>
  <si>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</si>
  <si>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</si>
  <si>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</si>
  <si>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</si>
  <si>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</si>
  <si>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</si>
  <si>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</si>
  <si>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</si>
  <si>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</si>
  <si>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</si>
  <si>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</si>
  <si>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</si>
  <si>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</si>
  <si>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</si>
  <si>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</si>
  <si>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</si>
  <si>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</si>
  <si>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</si>
  <si>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</si>
  <si>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</si>
  <si>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</si>
  <si>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</si>
  <si>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</si>
  <si>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</si>
  <si>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</si>
  <si>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</si>
  <si>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</si>
  <si>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</si>
  <si>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</si>
  <si>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</si>
  <si>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</si>
  <si>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</si>
  <si>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</si>
  <si>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</si>
  <si>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</si>
  <si>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</si>
  <si>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</si>
  <si>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</si>
  <si>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</si>
  <si>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</si>
  <si>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</si>
  <si>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</si>
  <si>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</si>
  <si>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</si>
  <si>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</si>
  <si>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</si>
  <si>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</si>
  <si>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</si>
  <si>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</si>
  <si>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</si>
  <si>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</si>
  <si>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</si>
  <si>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</si>
  <si>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</si>
  <si>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</si>
  <si>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</si>
  <si>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</si>
  <si>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</si>
  <si>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</si>
  <si>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</si>
  <si>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</si>
  <si>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</si>
  <si>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</si>
  <si>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</si>
  <si>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</si>
  <si>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</si>
  <si>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</si>
  <si>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</si>
  <si>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</si>
  <si>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</si>
  <si>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</si>
  <si>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</si>
  <si>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</si>
  <si>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</si>
  <si>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</si>
  <si>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</si>
  <si>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</si>
  <si>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</si>
  <si>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</si>
  <si>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</si>
  <si>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</si>
  <si>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</si>
  <si>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</si>
  <si>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</si>
  <si>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</si>
  <si>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</si>
  <si>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</si>
  <si>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</si>
  <si>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</si>
  <si>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</si>
  <si>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</si>
  <si>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</si>
  <si>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</si>
  <si>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</si>
  <si>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</si>
  <si>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</si>
  <si>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</si>
  <si>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</si>
  <si>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</si>
  <si>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</si>
  <si>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</si>
  <si>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</si>
  <si>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</si>
  <si>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</si>
  <si>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</si>
  <si>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</si>
  <si>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</si>
  <si>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</si>
  <si>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</si>
  <si>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</si>
  <si>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</si>
  <si>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</si>
  <si>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</si>
  <si>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</si>
  <si>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</si>
  <si>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</si>
  <si>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</si>
  <si>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</si>
  <si>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</si>
  <si>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</si>
  <si>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</si>
  <si>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</si>
  <si>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</si>
  <si>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</si>
  <si>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</si>
  <si>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</si>
  <si>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</si>
  <si>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</si>
  <si>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</si>
  <si>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</si>
  <si>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</si>
  <si>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</si>
  <si>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</si>
  <si>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</si>
  <si>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</si>
  <si>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</si>
  <si>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</si>
  <si>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</si>
  <si>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</si>
  <si>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</si>
  <si>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</si>
  <si>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</si>
  <si>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</si>
  <si>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</si>
  <si>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</si>
  <si>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</si>
  <si>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</si>
  <si>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</si>
  <si>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</si>
  <si>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</si>
  <si>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</si>
  <si>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</si>
  <si>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</si>
  <si>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</si>
  <si>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</si>
  <si>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</si>
  <si>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</si>
  <si>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</si>
  <si>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</si>
  <si>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</si>
  <si>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</si>
  <si>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</si>
  <si>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</si>
  <si>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</si>
  <si>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</si>
  <si>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</si>
  <si>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</si>
  <si>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</si>
  <si>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</si>
  <si>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</si>
  <si>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</si>
  <si>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</si>
  <si>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</si>
  <si>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</si>
  <si>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</si>
  <si>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</si>
  <si>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</si>
  <si>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</si>
  <si>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</si>
  <si>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</si>
  <si>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</si>
  <si>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</si>
  <si>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</si>
  <si>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</si>
  <si>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</si>
  <si>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</si>
  <si>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</si>
  <si>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</si>
  <si>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</si>
  <si>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</si>
  <si>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</si>
  <si>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</si>
  <si>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</si>
  <si>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</si>
  <si>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</si>
  <si>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</si>
  <si>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</si>
  <si>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</si>
  <si>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</si>
  <si>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</si>
  <si>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</si>
  <si>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</si>
  <si>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</si>
  <si>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</si>
  <si>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</si>
  <si>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</si>
  <si>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</si>
  <si>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</si>
  <si>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</si>
  <si>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</si>
  <si>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</si>
  <si>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</si>
  <si>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</si>
  <si>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</si>
  <si>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</si>
  <si>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</si>
  <si>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</si>
  <si>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</si>
  <si>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</si>
  <si>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</si>
  <si>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</si>
  <si>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</si>
  <si>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</si>
  <si>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</si>
  <si>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</si>
  <si>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</si>
  <si>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</si>
  <si>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</si>
  <si>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</si>
  <si>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</si>
  <si>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</si>
  <si>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</si>
  <si>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</si>
  <si>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</si>
  <si>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</si>
  <si>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</si>
  <si>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</si>
  <si>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</si>
  <si>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</si>
  <si>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</si>
  <si>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</si>
  <si>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</si>
  <si>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</si>
  <si>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</si>
  <si>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</si>
  <si>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</si>
  <si>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</si>
  <si>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</si>
  <si>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</si>
  <si>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</si>
  <si>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</si>
  <si>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</si>
  <si>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</si>
  <si>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</si>
  <si>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</si>
  <si>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</si>
  <si>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</si>
  <si>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</si>
  <si>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</si>
  <si>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</si>
  <si>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</si>
  <si>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</si>
  <si>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</si>
  <si>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</si>
  <si>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</si>
  <si>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</si>
  <si>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</si>
  <si>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</si>
  <si>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</si>
  <si>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</si>
  <si>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</si>
  <si>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</si>
  <si>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</si>
  <si>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</si>
  <si>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</si>
  <si>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</si>
  <si>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</si>
  <si>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</si>
  <si>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</si>
  <si>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</si>
  <si>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</si>
  <si>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</si>
  <si>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</si>
  <si>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</si>
  <si>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</si>
  <si>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</si>
  <si>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</si>
  <si>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</si>
  <si>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</si>
  <si>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</si>
  <si>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</si>
  <si>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</si>
  <si>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</si>
  <si>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</si>
  <si>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</si>
  <si>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</si>
  <si>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</si>
  <si>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</si>
  <si>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</si>
  <si>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</si>
  <si>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</si>
  <si>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</si>
  <si>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</si>
  <si>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</si>
  <si>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</si>
  <si>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</si>
  <si>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</si>
  <si>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</si>
  <si>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</si>
  <si>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</si>
  <si>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</si>
  <si>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</si>
  <si>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</si>
  <si>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</si>
  <si>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</si>
  <si>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</si>
  <si>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</si>
  <si>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</si>
  <si>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</si>
  <si>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</si>
  <si>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</si>
  <si>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</si>
  <si>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</si>
  <si>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</si>
  <si>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</si>
  <si>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</si>
  <si>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</si>
  <si>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</si>
  <si>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</si>
  <si>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</si>
  <si>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</si>
  <si>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</si>
  <si>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</si>
  <si>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</si>
  <si>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</si>
  <si>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</si>
  <si>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</si>
  <si>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</si>
  <si>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</si>
  <si>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</si>
  <si>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</si>
  <si>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</si>
  <si>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</si>
  <si>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</si>
  <si>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</si>
  <si>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</si>
  <si>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</si>
  <si>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</si>
  <si>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</si>
  <si>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</si>
  <si>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</si>
  <si>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</si>
  <si>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</si>
  <si>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</si>
  <si>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</si>
  <si>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</si>
  <si>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</si>
  <si>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</si>
  <si>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</si>
  <si>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</si>
  <si>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</si>
  <si>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</si>
  <si>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</si>
  <si>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</si>
  <si>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</si>
  <si>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</si>
  <si>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</si>
  <si>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</si>
  <si>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</si>
  <si>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</si>
  <si>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</si>
  <si>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</si>
  <si>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</si>
  <si>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</si>
  <si>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</si>
  <si>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</si>
  <si>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</si>
  <si>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</si>
  <si>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</si>
  <si>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</si>
  <si>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</si>
  <si>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</si>
  <si>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</si>
  <si>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</si>
  <si>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</si>
  <si>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</si>
  <si>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</si>
  <si>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</si>
  <si>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</si>
  <si>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</si>
  <si>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</si>
  <si>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</si>
  <si>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</si>
  <si>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</si>
  <si>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</si>
  <si>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</si>
  <si>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</si>
  <si>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</si>
  <si>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</si>
  <si>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</si>
  <si>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</si>
  <si>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</si>
  <si>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</si>
  <si>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</si>
  <si>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</si>
  <si>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</si>
  <si>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</si>
  <si>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</si>
  <si>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</si>
  <si>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</si>
  <si>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</si>
  <si>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</si>
  <si>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</si>
  <si>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</si>
  <si>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</si>
  <si>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</si>
  <si>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</si>
  <si>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</si>
  <si>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</si>
  <si>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</si>
  <si>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</si>
  <si>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</si>
  <si>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</si>
  <si>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</si>
  <si>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</si>
  <si>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</si>
  <si>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</si>
  <si>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</si>
  <si>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</si>
  <si>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</si>
  <si>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</si>
  <si>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</si>
  <si>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</si>
  <si>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</si>
  <si>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</si>
  <si>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</si>
  <si>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</si>
  <si>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</si>
  <si>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</si>
  <si>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</si>
  <si>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</si>
  <si>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</si>
  <si>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</si>
  <si>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</si>
  <si>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</si>
  <si>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</si>
  <si>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</si>
  <si>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</si>
  <si>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</si>
  <si>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</si>
  <si>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</si>
  <si>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</si>
  <si>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</si>
  <si>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</si>
  <si>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</si>
  <si>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</si>
  <si>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</si>
  <si>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</si>
  <si>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</si>
  <si>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</si>
  <si>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</si>
  <si>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</si>
  <si>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</si>
  <si>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</si>
  <si>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</si>
  <si>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</si>
  <si>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</si>
  <si>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</si>
  <si>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</si>
  <si>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</si>
  <si>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</si>
  <si>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</si>
  <si>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</si>
  <si>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</si>
  <si>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</si>
  <si>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</si>
  <si>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</si>
  <si>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</si>
  <si>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</si>
  <si>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</si>
  <si>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</si>
  <si>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</si>
  <si>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</si>
  <si>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</si>
  <si>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</si>
  <si>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</si>
  <si>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</si>
  <si>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</si>
  <si>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</si>
  <si>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</si>
  <si>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</si>
  <si>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</si>
  <si>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</si>
  <si>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</si>
  <si>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</si>
  <si>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</si>
  <si>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</si>
  <si>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</si>
  <si>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</si>
  <si>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</si>
  <si>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</si>
  <si>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</si>
  <si>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</si>
  <si>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</si>
  <si>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</si>
  <si>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</si>
  <si>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</si>
  <si>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</si>
  <si>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</si>
  <si>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</si>
  <si>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</si>
  <si>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</si>
  <si>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</si>
  <si>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</si>
  <si>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</si>
  <si>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</si>
  <si>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</si>
  <si>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</si>
  <si>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</si>
  <si>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</si>
  <si>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</si>
  <si>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</si>
  <si>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</si>
  <si>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</si>
  <si>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</si>
  <si>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</si>
  <si>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</si>
  <si>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</si>
  <si>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</si>
  <si>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</si>
  <si>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</si>
  <si>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</si>
  <si>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</si>
  <si>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</si>
  <si>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</si>
  <si>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</si>
  <si>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</si>
  <si>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</si>
  <si>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</si>
  <si>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</si>
  <si>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</si>
  <si>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</si>
  <si>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</si>
  <si>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</si>
  <si>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</si>
  <si>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</si>
  <si>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</si>
  <si>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</si>
  <si>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</si>
  <si>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</si>
  <si>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</si>
  <si>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</si>
  <si>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</si>
  <si>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</si>
  <si>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</si>
  <si>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</si>
  <si>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</si>
  <si>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</si>
  <si>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</si>
  <si>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</si>
  <si>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</si>
  <si>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</si>
  <si>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</si>
  <si>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</si>
  <si>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</si>
  <si>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</si>
  <si>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</si>
  <si>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</si>
  <si>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</si>
  <si>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</si>
  <si>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</si>
  <si>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</si>
  <si>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</si>
  <si>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</si>
  <si>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</si>
  <si>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</si>
  <si>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</si>
  <si>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</si>
  <si>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</si>
  <si>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</si>
  <si>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</si>
  <si>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</si>
  <si>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</si>
  <si>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</si>
  <si>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</si>
  <si>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</si>
  <si>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</si>
  <si>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</si>
  <si>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</si>
  <si>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</si>
  <si>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</si>
  <si>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</si>
  <si>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</si>
  <si>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</si>
  <si>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</si>
  <si>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</si>
  <si>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</si>
  <si>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</si>
  <si>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</si>
  <si>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</si>
  <si>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</si>
  <si>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</si>
  <si>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</si>
  <si>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</si>
  <si>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</si>
  <si>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</si>
  <si>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</si>
  <si>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</si>
  <si>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</si>
  <si>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</si>
  <si>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</si>
  <si>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</si>
  <si>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</si>
  <si>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</si>
  <si>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</si>
  <si>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</si>
  <si>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</si>
  <si>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</si>
  <si>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</si>
  <si>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</si>
  <si>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</si>
  <si>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</si>
  <si>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</si>
  <si>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</si>
  <si>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</si>
  <si>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</si>
  <si>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</si>
  <si>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</si>
  <si>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</si>
  <si>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</si>
  <si>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</si>
  <si>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</si>
  <si>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</si>
  <si>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</si>
  <si>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</si>
  <si>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</si>
  <si>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</si>
  <si>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</si>
  <si>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</si>
  <si>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</si>
  <si>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</si>
  <si>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</si>
  <si>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</si>
  <si>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</si>
  <si>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</si>
  <si>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</si>
  <si>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</si>
  <si>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</si>
  <si>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</si>
  <si>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</si>
  <si>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</si>
  <si>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</si>
  <si>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</si>
  <si>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</si>
  <si>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</si>
  <si>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</si>
  <si>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</si>
  <si>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</si>
  <si>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</si>
  <si>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</si>
  <si>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</si>
  <si>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</si>
  <si>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</si>
  <si>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</si>
  <si>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</si>
  <si>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</si>
  <si>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</si>
  <si>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</si>
  <si>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</si>
  <si>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</si>
  <si>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</si>
  <si>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</si>
  <si>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</si>
  <si>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</si>
  <si>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</si>
  <si>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</si>
  <si>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</si>
  <si>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</si>
  <si>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</si>
  <si>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</si>
  <si>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</si>
  <si>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</si>
  <si>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</si>
  <si>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</si>
  <si>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</si>
  <si>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</si>
  <si>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</si>
  <si>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</si>
  <si>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</si>
  <si>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</si>
  <si>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</si>
  <si>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</si>
  <si>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</si>
  <si>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</si>
  <si>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</si>
  <si>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</si>
  <si>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</si>
  <si>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</si>
  <si>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</si>
  <si>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</si>
  <si>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</si>
  <si>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</si>
  <si>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</si>
  <si>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</si>
  <si>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</si>
  <si>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</si>
  <si>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</si>
  <si>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</si>
  <si>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</si>
  <si>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</si>
  <si>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</si>
  <si>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</si>
  <si>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</si>
  <si>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</si>
  <si>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</si>
  <si>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</si>
  <si>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</si>
  <si>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</si>
  <si>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</si>
  <si>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</si>
  <si>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</si>
  <si>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</si>
  <si>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</si>
  <si>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</si>
  <si>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</si>
  <si>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</si>
  <si>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</si>
  <si>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</si>
  <si>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</si>
  <si>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</si>
  <si>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</si>
  <si>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</si>
  <si>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</si>
  <si>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</si>
  <si>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</si>
  <si>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</si>
  <si>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</si>
  <si>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</si>
  <si>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</si>
  <si>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</si>
  <si>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</si>
  <si>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</si>
  <si>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</si>
  <si>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</si>
  <si>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</si>
  <si>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</si>
  <si>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</si>
  <si>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</si>
  <si>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</si>
  <si>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</si>
  <si>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</si>
  <si>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</si>
  <si>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</si>
  <si>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</si>
  <si>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</si>
  <si>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</si>
  <si>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</si>
  <si>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</si>
  <si>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</si>
  <si>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</si>
  <si>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</si>
  <si>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</si>
  <si>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</si>
  <si>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</si>
  <si>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</si>
  <si>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</si>
  <si>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</si>
  <si>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</si>
  <si>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</si>
  <si>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</si>
  <si>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</si>
  <si>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</si>
  <si>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</si>
  <si>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</si>
  <si>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</si>
  <si>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</si>
  <si>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</si>
  <si>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</si>
  <si>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</si>
  <si>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</si>
  <si>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</si>
  <si>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</si>
  <si>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</si>
  <si>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</si>
  <si>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</si>
  <si>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</si>
  <si>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</si>
  <si>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</si>
  <si>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</si>
  <si>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</si>
  <si>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</si>
  <si>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</si>
  <si>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</si>
  <si>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</si>
  <si>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</si>
  <si>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</si>
  <si>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</si>
  <si>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</si>
  <si>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</si>
  <si>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</si>
  <si>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</si>
  <si>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</si>
  <si>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</si>
  <si>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</si>
  <si>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</si>
  <si>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</si>
  <si>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</si>
  <si>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</si>
  <si>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</si>
  <si>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</si>
  <si>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</si>
  <si>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</si>
  <si>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</si>
  <si>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</si>
  <si>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</si>
  <si>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</si>
  <si>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</si>
  <si>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</si>
  <si>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</si>
  <si>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</si>
  <si>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</si>
  <si>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</si>
  <si>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</si>
  <si>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</si>
  <si>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</si>
  <si>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</si>
  <si>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</si>
  <si>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</si>
  <si>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</si>
  <si>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</si>
  <si>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</si>
  <si>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</si>
  <si>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</si>
  <si>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</si>
  <si>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</si>
  <si>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</si>
  <si>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</si>
  <si>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</si>
  <si>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</si>
  <si>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</si>
  <si>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</si>
  <si>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</si>
  <si>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</si>
  <si>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</si>
  <si>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</si>
  <si>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</si>
  <si>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</si>
  <si>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</si>
  <si>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</si>
  <si>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</si>
  <si>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</si>
  <si>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</si>
  <si>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</si>
  <si>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</si>
  <si>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</si>
  <si>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</si>
  <si>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</si>
  <si>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</si>
  <si>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</si>
  <si>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</si>
  <si>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</si>
  <si>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</si>
  <si>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</si>
  <si>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</si>
  <si>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</si>
  <si>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</si>
  <si>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</si>
  <si>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</si>
  <si>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</si>
  <si>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</si>
  <si>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</si>
  <si>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</si>
  <si>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</si>
  <si>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</si>
  <si>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</si>
  <si>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</si>
  <si>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</si>
  <si>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</si>
  <si>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</si>
  <si>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</si>
  <si>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</si>
  <si>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</si>
  <si>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</si>
  <si>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</si>
  <si>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</si>
  <si>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</si>
  <si>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</si>
  <si>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</si>
  <si>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</si>
  <si>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</si>
  <si>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</si>
  <si>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</si>
  <si>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</si>
  <si>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</si>
  <si>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</si>
  <si>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</si>
  <si>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</si>
  <si>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</si>
  <si>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</si>
  <si>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</si>
  <si>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</si>
  <si>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</si>
  <si>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</si>
  <si>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</si>
  <si>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</si>
  <si>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</si>
  <si>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</si>
  <si>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</si>
  <si>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</si>
  <si>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</si>
  <si>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</si>
  <si>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</si>
  <si>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</si>
  <si>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</si>
  <si>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</si>
  <si>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</si>
  <si>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</si>
  <si>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</si>
  <si>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</si>
  <si>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</si>
  <si>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</si>
  <si>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</si>
  <si>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</si>
  <si>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</si>
  <si>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</si>
  <si>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</si>
  <si>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</si>
  <si>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</si>
  <si>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</si>
  <si>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</si>
  <si>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</si>
  <si>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</si>
  <si>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</si>
  <si>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</si>
  <si>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</si>
  <si>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</si>
  <si>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</si>
  <si>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</si>
  <si>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</si>
  <si>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</si>
  <si>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</si>
  <si>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</si>
  <si>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</si>
  <si>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</si>
  <si>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</si>
  <si>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</si>
  <si>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</si>
  <si>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</si>
  <si>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</si>
  <si>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</si>
  <si>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</si>
  <si>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</si>
  <si>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</si>
  <si>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</si>
  <si>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</si>
  <si>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</si>
  <si>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</si>
  <si>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</si>
  <si>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</si>
  <si>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</si>
  <si>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</si>
  <si>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</si>
  <si>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</si>
  <si>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</si>
  <si>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</si>
  <si>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</si>
  <si>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</si>
  <si>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</si>
  <si>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</si>
  <si>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</si>
  <si>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</si>
  <si>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</si>
  <si>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</si>
  <si>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</si>
  <si>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</si>
  <si>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</si>
  <si>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</si>
  <si>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</si>
  <si>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</si>
  <si>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</si>
  <si>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</si>
  <si>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</si>
  <si>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</si>
  <si>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</si>
  <si>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</si>
  <si>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</si>
  <si>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</si>
  <si>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</si>
  <si>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</si>
  <si>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</si>
  <si>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</si>
  <si>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</si>
  <si>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</si>
  <si>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</si>
  <si>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</si>
  <si>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</si>
  <si>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</si>
  <si>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</si>
  <si>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</si>
  <si>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</si>
  <si>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</si>
  <si>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</si>
  <si>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</si>
  <si>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</si>
  <si>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</si>
  <si>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</si>
  <si>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</si>
  <si>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</si>
  <si>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</si>
  <si>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</si>
  <si>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</si>
  <si>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</si>
  <si>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</si>
  <si>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</si>
  <si>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</si>
  <si>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</si>
  <si>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</si>
  <si>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</si>
  <si>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</si>
  <si>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</si>
  <si>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</si>
  <si>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</si>
  <si>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</si>
  <si>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</si>
  <si>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</si>
  <si>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</si>
  <si>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</si>
  <si>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</si>
  <si>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</si>
  <si>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</si>
  <si>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</si>
  <si>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</si>
  <si>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</si>
  <si>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</si>
  <si>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</si>
  <si>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</si>
  <si>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</si>
  <si>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</si>
  <si>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</si>
  <si>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</si>
  <si>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</si>
  <si>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</si>
  <si>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</si>
  <si>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</si>
  <si>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</si>
  <si>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</si>
  <si>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</si>
  <si>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</si>
  <si>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</si>
  <si>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</si>
  <si>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</si>
  <si>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</si>
  <si>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</si>
  <si>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</si>
  <si>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</si>
  <si>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</si>
  <si>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</si>
  <si>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</si>
  <si>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</si>
  <si>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</si>
  <si>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</si>
  <si>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</si>
  <si>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</si>
  <si>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</si>
  <si>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</si>
  <si>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</si>
  <si>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</si>
  <si>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</si>
  <si>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</si>
  <si>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</si>
  <si>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</si>
  <si>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</si>
  <si>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</si>
  <si>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</si>
  <si>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</si>
  <si>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</si>
  <si>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</si>
  <si>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</si>
  <si>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</si>
  <si>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</si>
  <si>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</si>
  <si>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</si>
  <si>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</si>
  <si>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</si>
  <si>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</si>
  <si>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</si>
  <si>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</si>
  <si>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</si>
  <si>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</si>
  <si>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</si>
  <si>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</si>
  <si>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</si>
  <si>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</si>
  <si>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</si>
  <si>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</si>
  <si>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</si>
  <si>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</si>
  <si>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</si>
  <si>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</si>
  <si>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</si>
  <si>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</si>
  <si>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</si>
  <si>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</si>
  <si>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</si>
  <si>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</si>
  <si>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</si>
  <si>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</si>
  <si>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</si>
  <si>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</si>
  <si>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</si>
  <si>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</si>
  <si>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</si>
  <si>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</si>
  <si>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</si>
  <si>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</si>
  <si>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</si>
  <si>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</si>
  <si>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</si>
  <si>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</si>
  <si>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</si>
  <si>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</si>
  <si>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</si>
  <si>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</si>
  <si>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</si>
  <si>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</si>
  <si>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</si>
  <si>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</si>
  <si>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</si>
  <si>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</si>
  <si>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</si>
  <si>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</si>
  <si>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</si>
  <si>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</si>
  <si>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</si>
  <si>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</si>
  <si>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</si>
  <si>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</si>
  <si>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</si>
  <si>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</si>
  <si>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</si>
  <si>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</si>
  <si>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</si>
  <si>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</si>
  <si>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</si>
  <si>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</si>
  <si>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</si>
  <si>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</si>
  <si>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</si>
  <si>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</si>
  <si>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</si>
  <si>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</si>
  <si>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</si>
  <si>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</si>
  <si>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</si>
  <si>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</si>
  <si>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</si>
  <si>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</si>
  <si>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</si>
  <si>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</si>
  <si>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</si>
  <si>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</si>
  <si>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</si>
  <si>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</si>
  <si>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</si>
  <si>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</si>
  <si>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</si>
  <si>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</si>
  <si>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</si>
  <si>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</si>
  <si>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</si>
  <si>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</si>
  <si>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</si>
  <si>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</si>
  <si>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</si>
  <si>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</si>
  <si>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</si>
  <si>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</si>
  <si>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</si>
  <si>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</si>
  <si>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</si>
  <si>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</si>
  <si>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</si>
  <si>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</si>
  <si>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</si>
  <si>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</si>
  <si>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</si>
  <si>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</si>
  <si>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</si>
  <si>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</si>
  <si>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</si>
  <si>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</si>
  <si>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</si>
  <si>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</si>
  <si>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</si>
  <si>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</si>
  <si>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</si>
  <si>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</si>
  <si>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</si>
  <si>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</si>
  <si>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</si>
  <si>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</si>
  <si>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</si>
  <si>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</si>
  <si>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</si>
  <si>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</si>
  <si>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</si>
  <si>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</si>
  <si>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</si>
  <si>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</si>
  <si>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</si>
  <si>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</si>
  <si>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</si>
  <si>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</si>
  <si>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</si>
  <si>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</si>
  <si>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</si>
  <si>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</si>
  <si>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</si>
  <si>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</si>
  <si>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</si>
  <si>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</si>
  <si>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</si>
  <si>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</si>
  <si>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</si>
  <si>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</si>
  <si>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</si>
  <si>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</si>
  <si>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</si>
  <si>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</si>
  <si>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</si>
  <si>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</si>
  <si>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</si>
  <si>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</si>
  <si>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</si>
  <si>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</si>
  <si>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</si>
  <si>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</si>
  <si>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</si>
  <si>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</si>
  <si>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</si>
  <si>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</si>
  <si>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</si>
  <si>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</si>
  <si>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</si>
  <si>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</si>
  <si>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</si>
  <si>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</si>
  <si>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</si>
  <si>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</si>
  <si>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</si>
  <si>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</si>
  <si>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</si>
  <si>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</si>
  <si>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</si>
  <si>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</si>
  <si>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</si>
  <si>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</si>
  <si>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</si>
  <si>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</si>
  <si>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</si>
  <si>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</si>
  <si>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</si>
  <si>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</si>
  <si>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</si>
  <si>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</si>
  <si>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</si>
  <si>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</si>
  <si>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</si>
  <si>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</si>
  <si>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</si>
  <si>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</si>
  <si>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</si>
  <si>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</si>
  <si>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</si>
  <si>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</si>
  <si>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</si>
  <si>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</si>
  <si>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</si>
  <si>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</si>
  <si>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</si>
  <si>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</si>
  <si>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</si>
  <si>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</si>
  <si>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</si>
  <si>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</si>
  <si>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</si>
  <si>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</si>
  <si>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</si>
  <si>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</si>
  <si>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</si>
  <si>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</si>
  <si>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</si>
  <si>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</si>
  <si>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</si>
  <si>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</si>
  <si>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</si>
  <si>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</si>
  <si>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</si>
  <si>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</si>
  <si>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</si>
  <si>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</si>
  <si>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</si>
  <si>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</si>
  <si>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</si>
  <si>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</si>
  <si>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</si>
  <si>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</si>
  <si>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</si>
  <si>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</si>
  <si>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</si>
  <si>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</si>
  <si>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</si>
  <si>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</si>
  <si>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</si>
  <si>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</si>
  <si>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</si>
  <si>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</si>
  <si>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</si>
  <si>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</si>
  <si>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</si>
  <si>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</si>
  <si>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</si>
  <si>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</si>
  <si>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</si>
  <si>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</si>
  <si>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</si>
  <si>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</si>
  <si>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</si>
  <si>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</si>
  <si>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</si>
  <si>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</si>
  <si>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</si>
  <si>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</si>
  <si>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</si>
  <si>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</si>
  <si>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</si>
  <si>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</si>
  <si>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</si>
  <si>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</si>
  <si>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</si>
  <si>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</si>
  <si>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</si>
  <si>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</si>
  <si>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</si>
  <si>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</si>
  <si>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</si>
  <si>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</si>
  <si>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</si>
  <si>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</si>
  <si>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</si>
  <si>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</si>
  <si>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</si>
  <si>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</si>
  <si>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</si>
  <si>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</si>
  <si>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</si>
  <si>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</si>
  <si>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</si>
  <si>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</si>
  <si>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</si>
  <si>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</si>
  <si>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</si>
  <si>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</si>
  <si>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</si>
  <si>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</si>
  <si>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</si>
  <si>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</si>
  <si>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</si>
  <si>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</si>
  <si>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</si>
  <si>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</si>
  <si>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</si>
  <si>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</si>
  <si>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</si>
  <si>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</si>
  <si>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</si>
  <si>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</si>
  <si>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</si>
  <si>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</si>
  <si>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</si>
  <si>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</si>
  <si>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</si>
  <si>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</si>
  <si>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</si>
  <si>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</si>
  <si>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</si>
  <si>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</si>
  <si>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</si>
  <si>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</si>
  <si>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</si>
  <si>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</si>
  <si>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</si>
  <si>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</si>
  <si>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</si>
  <si>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</si>
  <si>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</si>
  <si>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</si>
  <si>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</si>
  <si>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</si>
  <si>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</si>
  <si>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</si>
  <si>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</si>
  <si>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</si>
  <si>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</si>
  <si>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</si>
  <si>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</si>
  <si>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</si>
  <si>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</si>
  <si>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</si>
  <si>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</si>
  <si>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</si>
  <si>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</si>
  <si>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</si>
  <si>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</si>
  <si>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</si>
  <si>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</si>
  <si>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</si>
  <si>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</si>
  <si>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</si>
  <si>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</si>
  <si>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</si>
  <si>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</si>
  <si>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</si>
  <si>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</si>
  <si>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</si>
  <si>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</si>
  <si>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</si>
  <si>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</si>
  <si>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</si>
  <si>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</si>
  <si>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</si>
  <si>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</si>
  <si>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</si>
  <si>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</si>
  <si>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</si>
  <si>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</si>
  <si>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</si>
  <si>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</si>
  <si>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</si>
  <si>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</si>
  <si>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</si>
  <si>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</si>
  <si>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</si>
  <si>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</si>
  <si>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</si>
  <si>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</si>
  <si>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</si>
  <si>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</si>
  <si>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</si>
  <si>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</si>
  <si>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</si>
  <si>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</si>
  <si>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</si>
  <si>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</si>
  <si>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</si>
  <si>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</si>
  <si>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</si>
  <si>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</si>
  <si>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</si>
  <si>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</si>
  <si>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</si>
  <si>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</si>
  <si>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</si>
  <si>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</si>
  <si>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</si>
  <si>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</si>
  <si>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</si>
  <si>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</si>
  <si>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</si>
  <si>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</si>
  <si>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</si>
  <si>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</si>
  <si>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</si>
  <si>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</si>
  <si>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</si>
  <si>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</si>
  <si>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</si>
  <si>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</si>
  <si>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</si>
  <si>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</si>
  <si>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</si>
  <si>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</si>
  <si>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</si>
  <si>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</si>
  <si>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</si>
  <si>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</si>
  <si>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</si>
  <si>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</si>
  <si>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</si>
  <si>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</si>
  <si>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</si>
  <si>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</si>
  <si>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</si>
  <si>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</si>
  <si>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</si>
  <si>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</si>
  <si>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</si>
  <si>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</si>
  <si>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</si>
  <si>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</si>
  <si>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</si>
  <si>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</si>
  <si>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</si>
  <si>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</si>
  <si>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</si>
  <si>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</si>
  <si>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</si>
  <si>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</si>
  <si>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</si>
  <si>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</si>
  <si>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</si>
  <si>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</si>
  <si>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</si>
  <si>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</si>
  <si>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</si>
  <si>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</si>
  <si>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</si>
  <si>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</si>
  <si>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</si>
  <si>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</si>
  <si>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</si>
  <si>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</si>
  <si>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</si>
  <si>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</si>
  <si>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</si>
  <si>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</si>
  <si>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</si>
  <si>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</si>
  <si>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</si>
  <si>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</si>
  <si>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</si>
  <si>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</si>
  <si>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</si>
  <si>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</si>
  <si>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</si>
  <si>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</si>
  <si>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</si>
  <si>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</si>
  <si>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</si>
  <si>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</si>
  <si>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</si>
  <si>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</si>
  <si>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</si>
  <si>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</si>
  <si>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</si>
  <si>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</si>
  <si>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</si>
  <si>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</si>
  <si>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</si>
  <si>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</si>
  <si>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</si>
  <si>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</si>
  <si>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</si>
  <si>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</si>
  <si>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</si>
  <si>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</si>
  <si>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</si>
  <si>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</si>
  <si>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</si>
  <si>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</si>
  <si>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</si>
  <si>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</si>
  <si>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</si>
  <si>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</si>
  <si>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</si>
  <si>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</si>
  <si>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</si>
  <si>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</si>
  <si>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</si>
  <si>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</si>
  <si>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</si>
  <si>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</si>
  <si>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</si>
  <si>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</si>
  <si>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</si>
  <si>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</si>
  <si>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</si>
  <si>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</si>
  <si>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</si>
  <si>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</si>
  <si>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</si>
  <si>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</si>
  <si>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</si>
  <si>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</si>
  <si>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</si>
  <si>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</si>
  <si>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</si>
  <si>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</si>
  <si>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</si>
  <si>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</si>
  <si>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</si>
  <si>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</si>
  <si>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</si>
  <si>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</si>
  <si>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</si>
  <si>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</si>
  <si>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</si>
  <si>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</si>
  <si>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</si>
  <si>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</si>
  <si>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</si>
  <si>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</si>
  <si>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</si>
  <si>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</si>
  <si>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</si>
  <si>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</si>
  <si>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</si>
  <si>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</si>
  <si>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</si>
  <si>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</si>
  <si>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</si>
  <si>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</si>
  <si>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</si>
  <si>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</si>
  <si>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</si>
  <si>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</si>
  <si>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</si>
  <si>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</si>
  <si>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</si>
  <si>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</si>
  <si>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</si>
  <si>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</si>
  <si>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</si>
  <si>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</si>
  <si>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</si>
  <si>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</si>
  <si>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</si>
  <si>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</si>
  <si>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</si>
  <si>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</si>
  <si>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</si>
  <si>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</si>
  <si>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</si>
  <si>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</si>
  <si>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</si>
  <si>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</si>
  <si>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</si>
  <si>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</si>
  <si>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</si>
  <si>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</si>
  <si>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</si>
  <si>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</si>
  <si>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</si>
  <si>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</si>
  <si>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</si>
  <si>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</si>
  <si>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</si>
  <si>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</si>
  <si>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</si>
  <si>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</si>
  <si>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</si>
  <si>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</si>
  <si>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</si>
  <si>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</si>
  <si>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</si>
  <si>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</si>
  <si>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</si>
  <si>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</si>
  <si>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</si>
  <si>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</si>
  <si>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</si>
  <si>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</si>
  <si>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</si>
  <si>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</si>
  <si>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</si>
  <si>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</si>
  <si>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</si>
  <si>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</si>
  <si>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</si>
  <si>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</si>
  <si>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</si>
  <si>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</si>
  <si>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</si>
  <si>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</si>
  <si>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</si>
  <si>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</si>
  <si>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</si>
  <si>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</si>
  <si>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</si>
  <si>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</si>
  <si>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</si>
  <si>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</si>
  <si>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</si>
  <si>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</si>
  <si>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</si>
  <si>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</si>
  <si>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</si>
  <si>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</si>
  <si>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</si>
  <si>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</si>
  <si>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</si>
  <si>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</si>
  <si>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</si>
  <si>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</si>
  <si>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</si>
  <si>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</si>
  <si>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</si>
  <si>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</si>
  <si>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</si>
  <si>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</si>
  <si>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</si>
  <si>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</si>
  <si>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</si>
  <si>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</si>
  <si>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</si>
  <si>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</si>
  <si>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</si>
  <si>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</si>
  <si>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</si>
  <si>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</si>
  <si>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</si>
  <si>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</si>
  <si>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</si>
  <si>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</si>
  <si>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</si>
  <si>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</si>
  <si>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</si>
  <si>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</si>
  <si>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</si>
  <si>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</si>
  <si>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</si>
  <si>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</si>
  <si>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</si>
  <si>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</si>
  <si>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</si>
  <si>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</si>
  <si>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</si>
  <si>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</si>
  <si>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</si>
  <si>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</si>
  <si>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</si>
  <si>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</si>
  <si>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</si>
  <si>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</si>
  <si>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</si>
  <si>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</si>
  <si>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</si>
  <si>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</si>
  <si>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</si>
  <si>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</si>
  <si>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</si>
  <si>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</si>
  <si>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</si>
  <si>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</si>
  <si>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</si>
  <si>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</si>
  <si>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</si>
  <si>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</si>
  <si>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</si>
  <si>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</si>
  <si>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</si>
  <si>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</si>
  <si>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</si>
  <si>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</si>
  <si>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</si>
  <si>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</si>
  <si>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</si>
  <si>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</si>
  <si>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</si>
  <si>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</si>
  <si>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</si>
  <si>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</si>
  <si>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</si>
  <si>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</si>
  <si>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</si>
  <si>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</si>
  <si>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</si>
  <si>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</si>
  <si>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</si>
  <si>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</si>
  <si>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</si>
  <si>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</si>
  <si>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</si>
  <si>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</si>
  <si>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</si>
  <si>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</si>
  <si>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</si>
  <si>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</si>
  <si>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</si>
  <si>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</si>
  <si>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</si>
  <si>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</si>
  <si>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</si>
  <si>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</si>
  <si>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</si>
  <si>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</si>
  <si>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</si>
  <si>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</si>
  <si>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</si>
  <si>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</si>
  <si>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</si>
  <si>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</si>
  <si>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</si>
  <si>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</si>
  <si>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</si>
  <si>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</si>
  <si>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</si>
  <si>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</si>
  <si>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</si>
  <si>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</si>
  <si>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</si>
  <si>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</si>
  <si>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</si>
  <si>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</si>
  <si>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</si>
  <si>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</si>
  <si>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</si>
  <si>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</si>
  <si>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</si>
  <si>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</si>
  <si>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</si>
  <si>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</si>
  <si>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</si>
  <si>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</si>
  <si>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</si>
  <si>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</si>
  <si>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</si>
  <si>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</si>
  <si>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</si>
  <si>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</si>
  <si>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</si>
  <si>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</si>
  <si>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</si>
  <si>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</si>
  <si>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</si>
  <si>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</si>
  <si>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</si>
  <si>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</si>
  <si>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</si>
  <si>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</si>
  <si>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</si>
  <si>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</si>
  <si>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</si>
  <si>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</si>
  <si>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</si>
  <si>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</si>
  <si>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</si>
  <si>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</si>
  <si>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</si>
  <si>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</si>
  <si>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</si>
  <si>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</si>
  <si>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</si>
  <si>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</si>
  <si>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</si>
  <si>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</si>
  <si>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</si>
  <si>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</si>
  <si>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</si>
  <si>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</si>
  <si>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</si>
  <si>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</si>
  <si>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</si>
  <si>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</si>
  <si>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</si>
  <si>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</si>
  <si>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</si>
  <si>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</si>
  <si>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</si>
  <si>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</si>
  <si>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</si>
  <si>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</si>
  <si>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</si>
  <si>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</si>
  <si>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</si>
  <si>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</si>
  <si>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</si>
  <si>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</si>
  <si>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</si>
  <si>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</si>
  <si>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</si>
  <si>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</si>
  <si>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</si>
  <si>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</si>
  <si>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</si>
  <si>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</si>
  <si>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</si>
  <si>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</si>
  <si>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</si>
  <si>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</si>
  <si>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</si>
  <si>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</si>
  <si>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</si>
  <si>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</si>
  <si>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</si>
  <si>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</si>
  <si>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</si>
  <si>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</si>
  <si>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</si>
  <si>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</si>
  <si>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</si>
  <si>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</si>
  <si>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</si>
  <si>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</si>
  <si>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</si>
  <si>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</si>
  <si>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</si>
  <si>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</si>
  <si>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</si>
  <si>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</si>
  <si>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</si>
  <si>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</si>
  <si>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</si>
  <si>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</si>
  <si>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</si>
  <si>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</si>
  <si>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</si>
  <si>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</si>
  <si>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</si>
  <si>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</si>
  <si>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</si>
  <si>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</si>
  <si>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</si>
  <si>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</si>
  <si>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</si>
  <si>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</si>
  <si>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</si>
  <si>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</si>
  <si>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</si>
  <si>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</si>
  <si>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</si>
  <si>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</si>
  <si>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</si>
  <si>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</si>
  <si>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</si>
  <si>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</si>
  <si>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</si>
  <si>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</si>
  <si>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</si>
  <si>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</si>
  <si>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</si>
  <si>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</si>
  <si>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</si>
  <si>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</si>
  <si>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</si>
  <si>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</si>
  <si>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</si>
  <si>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</si>
  <si>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</si>
  <si>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</si>
  <si>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</si>
  <si>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</si>
  <si>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</si>
  <si>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</si>
  <si>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</si>
  <si>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</si>
  <si>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</si>
  <si>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</si>
  <si>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</si>
  <si>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</si>
  <si>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</si>
  <si>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</si>
  <si>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</si>
  <si>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</si>
  <si>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</si>
  <si>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</si>
  <si>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</si>
  <si>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</si>
  <si>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</si>
  <si>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</si>
  <si>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</si>
  <si>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</si>
  <si>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</si>
  <si>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</si>
  <si>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</si>
  <si>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</si>
  <si>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</si>
  <si>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</si>
  <si>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</si>
  <si>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</si>
  <si>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</si>
  <si>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</si>
  <si>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</si>
  <si>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</si>
  <si>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</si>
  <si>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</si>
  <si>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</si>
  <si>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</si>
  <si>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</si>
  <si>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</si>
  <si>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</si>
  <si>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</si>
  <si>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</si>
  <si>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</si>
  <si>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</si>
  <si>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</si>
  <si>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</si>
  <si>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</si>
  <si>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</si>
  <si>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</si>
  <si>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</si>
  <si>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</si>
  <si>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</si>
  <si>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</si>
  <si>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</si>
  <si>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</si>
  <si>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</si>
  <si>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</si>
  <si>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</si>
  <si>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</si>
  <si>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</si>
  <si>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</si>
  <si>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</si>
  <si>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</si>
  <si>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</si>
  <si>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</si>
  <si>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</si>
  <si>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</si>
  <si>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</si>
  <si>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</si>
  <si>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</si>
  <si>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</si>
  <si>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</si>
  <si>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</si>
  <si>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</si>
  <si>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</si>
  <si>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</si>
  <si>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</si>
  <si>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</si>
  <si>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</si>
  <si>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</si>
  <si>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</si>
  <si>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</si>
  <si>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</si>
  <si>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</si>
  <si>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</si>
  <si>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</si>
  <si>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</si>
  <si>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</si>
  <si>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</si>
  <si>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</si>
  <si>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</si>
  <si>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</si>
  <si>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</si>
  <si>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</si>
  <si>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</si>
  <si>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</si>
  <si>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</si>
  <si>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</si>
  <si>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</si>
  <si>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</si>
  <si>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</si>
  <si>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</si>
  <si>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</si>
  <si>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</si>
  <si>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</si>
  <si>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</si>
  <si>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</si>
  <si>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</si>
  <si>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</si>
  <si>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</si>
  <si>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</si>
  <si>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</si>
  <si>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</si>
  <si>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</si>
  <si>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</si>
  <si>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</si>
  <si>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</si>
  <si>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</si>
  <si>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</si>
  <si>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</si>
  <si>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</si>
  <si>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</si>
  <si>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</si>
  <si>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</si>
  <si>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</si>
  <si>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</si>
  <si>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</si>
  <si>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</si>
  <si>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</si>
  <si>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</si>
  <si>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</si>
  <si>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</si>
  <si>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</si>
  <si>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</si>
  <si>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</si>
  <si>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</si>
  <si>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</si>
  <si>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</si>
  <si>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</si>
  <si>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</si>
  <si>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</si>
  <si>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</si>
  <si>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</si>
  <si>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</si>
  <si>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</si>
  <si>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</si>
  <si>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</si>
  <si>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</si>
  <si>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</si>
  <si>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</si>
  <si>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</si>
  <si>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</si>
  <si>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</si>
  <si>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</si>
  <si>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</si>
  <si>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</si>
  <si>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</si>
  <si>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</si>
  <si>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</si>
  <si>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</si>
  <si>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</si>
  <si>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</si>
  <si>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</si>
  <si>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</si>
  <si>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</si>
  <si>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</si>
  <si>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</si>
  <si>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</si>
  <si>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</si>
  <si>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</si>
  <si>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</si>
  <si>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</si>
  <si>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</si>
  <si>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</si>
  <si>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</si>
  <si>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</si>
  <si>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</si>
  <si>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</si>
  <si>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</si>
  <si>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</si>
  <si>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</si>
  <si>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</si>
  <si>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</si>
  <si>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</si>
  <si>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</si>
  <si>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</si>
  <si>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</si>
  <si>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</si>
  <si>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</si>
  <si>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</si>
  <si>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</si>
  <si>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</si>
  <si>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</si>
  <si>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</si>
  <si>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</si>
  <si>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</si>
  <si>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</si>
  <si>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</si>
  <si>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</si>
  <si>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</si>
  <si>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</si>
  <si>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</si>
  <si>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</si>
  <si>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</si>
  <si>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</si>
  <si>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</si>
  <si>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</si>
  <si>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</si>
  <si>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</si>
  <si>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</si>
  <si>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</si>
  <si>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</si>
  <si>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</si>
  <si>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</si>
  <si>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</si>
  <si>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</si>
  <si>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</si>
  <si>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</si>
  <si>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</si>
  <si>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</si>
  <si>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</si>
  <si>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</si>
  <si>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</si>
  <si>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</si>
  <si>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</si>
  <si>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</si>
  <si>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</si>
  <si>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</si>
  <si>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</si>
  <si>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</si>
  <si>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</si>
  <si>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</si>
  <si>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</si>
  <si>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</si>
  <si>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</si>
  <si>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</si>
  <si>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</si>
  <si>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</si>
  <si>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</si>
  <si>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</si>
  <si>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</si>
  <si>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</si>
  <si>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</si>
  <si>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</si>
  <si>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</si>
  <si>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</si>
  <si>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</si>
  <si>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</si>
  <si>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</si>
  <si>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</si>
  <si>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</si>
  <si>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</si>
  <si>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</si>
  <si>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</si>
  <si>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</si>
  <si>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</si>
  <si>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</si>
  <si>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</si>
  <si>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</si>
  <si>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</si>
  <si>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</si>
  <si>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</si>
  <si>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</si>
  <si>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</si>
  <si>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</si>
  <si>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</si>
  <si>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</si>
  <si>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</si>
  <si>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</si>
  <si>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</si>
  <si>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</si>
  <si>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</si>
  <si>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</si>
  <si>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</si>
  <si>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</si>
  <si>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</si>
  <si>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</si>
  <si>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</si>
  <si>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</si>
  <si>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</si>
  <si>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</si>
  <si>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</si>
  <si>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</si>
  <si>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</si>
  <si>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</si>
  <si>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</si>
  <si>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</si>
  <si>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</si>
  <si>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</si>
  <si>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</si>
  <si>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</si>
  <si>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</si>
  <si>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</si>
  <si>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</si>
  <si>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</si>
  <si>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</si>
  <si>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</si>
  <si>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</si>
  <si>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</si>
  <si>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</si>
  <si>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</si>
  <si>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</si>
  <si>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</si>
  <si>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</si>
  <si>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</si>
  <si>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</si>
  <si>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</si>
  <si>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</si>
  <si>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</si>
  <si>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</si>
  <si>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</si>
  <si>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</si>
  <si>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</si>
  <si>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</si>
  <si>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</si>
  <si>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</si>
  <si>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</si>
  <si>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</si>
  <si>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</si>
  <si>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</si>
  <si>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</si>
  <si>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</si>
  <si>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</si>
  <si>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</si>
  <si>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</si>
  <si>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</si>
  <si>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</si>
  <si>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</si>
  <si>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</si>
  <si>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</si>
  <si>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</si>
  <si>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</si>
  <si>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</si>
  <si>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</si>
  <si>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</si>
  <si>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</si>
  <si>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</si>
  <si>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</si>
  <si>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</si>
  <si>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</si>
  <si>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</si>
  <si>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</si>
  <si>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</si>
  <si>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</si>
  <si>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</si>
  <si>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</si>
  <si>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</si>
  <si>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</si>
  <si>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</si>
  <si>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</si>
  <si>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</si>
  <si>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</si>
  <si>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</si>
  <si>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</si>
  <si>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</si>
  <si>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</si>
  <si>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</si>
  <si>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</si>
  <si>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</si>
  <si>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</si>
  <si>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</si>
  <si>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</si>
  <si>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</si>
  <si>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</si>
  <si>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</si>
  <si>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</si>
  <si>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</si>
  <si>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</si>
  <si>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</si>
  <si>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</si>
  <si>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</si>
  <si>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</si>
  <si>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</si>
  <si>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</si>
  <si>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</si>
  <si>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</si>
  <si>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</si>
  <si>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</si>
  <si>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</si>
  <si>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</si>
  <si>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</si>
  <si>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</si>
  <si>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</si>
  <si>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</si>
  <si>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</si>
  <si>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</si>
  <si>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</si>
  <si>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</si>
  <si>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</si>
  <si>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</si>
  <si>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</si>
  <si>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</si>
  <si>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</si>
  <si>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</si>
  <si>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</si>
  <si>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</si>
  <si>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</si>
  <si>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</si>
  <si>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</si>
  <si>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</si>
  <si>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</si>
  <si>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</si>
  <si>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</si>
  <si>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</si>
  <si>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</si>
  <si>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</si>
  <si>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</si>
  <si>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</si>
  <si>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</si>
  <si>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</si>
  <si>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</si>
  <si>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</si>
  <si>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</si>
  <si>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</si>
  <si>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</si>
  <si>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</si>
  <si>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</si>
  <si>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</si>
  <si>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</si>
  <si>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</si>
  <si>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</si>
  <si>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</si>
  <si>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</si>
  <si>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</si>
  <si>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</si>
  <si>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</si>
  <si>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</si>
  <si>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</si>
  <si>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</si>
  <si>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</si>
  <si>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</si>
  <si>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</si>
  <si>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</si>
  <si>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</si>
  <si>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</si>
  <si>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</si>
  <si>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</si>
  <si>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</si>
  <si>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</si>
  <si>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</si>
  <si>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</si>
  <si>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</si>
  <si>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</si>
  <si>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</si>
  <si>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</si>
  <si>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</si>
  <si>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</si>
  <si>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</si>
  <si>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</si>
  <si>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</si>
  <si>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</si>
  <si>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</si>
  <si>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</si>
  <si>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</si>
  <si>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</si>
  <si>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</si>
  <si>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</si>
  <si>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</si>
  <si>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</si>
  <si>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</si>
  <si>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</si>
  <si>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</si>
  <si>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</si>
  <si>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</si>
  <si>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</si>
  <si>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</si>
  <si>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</si>
  <si>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</si>
  <si>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</si>
  <si>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</si>
  <si>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</si>
  <si>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</si>
  <si>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</si>
  <si>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</si>
  <si>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</si>
  <si>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</si>
  <si>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</si>
  <si>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</si>
  <si>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</si>
  <si>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</si>
  <si>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</si>
  <si>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</si>
  <si>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</si>
  <si>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</si>
  <si>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</si>
  <si>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</si>
  <si>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</si>
  <si>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</si>
  <si>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</si>
  <si>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</si>
  <si>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</si>
  <si>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</si>
  <si>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</si>
  <si>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</si>
  <si>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</si>
  <si>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</si>
  <si>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</si>
  <si>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</si>
  <si>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</si>
  <si>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</si>
  <si>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</si>
  <si>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</si>
  <si>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</si>
  <si>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</si>
  <si>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</si>
  <si>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</si>
  <si>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</si>
  <si>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</si>
  <si>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</si>
  <si>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</si>
  <si>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</si>
  <si>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</si>
  <si>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</si>
  <si>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</si>
  <si>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</si>
  <si>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</si>
  <si>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</si>
  <si>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</si>
  <si>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</si>
  <si>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</si>
  <si>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</si>
  <si>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</si>
  <si>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</si>
  <si>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</si>
  <si>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</si>
  <si>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</si>
  <si>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</si>
  <si>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</si>
  <si>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</si>
  <si>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</si>
  <si>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</si>
  <si>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</si>
  <si>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</si>
  <si>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</si>
  <si>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</si>
  <si>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</si>
  <si>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</si>
  <si>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</si>
  <si>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</si>
  <si>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</si>
  <si>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</si>
  <si>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</si>
  <si>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</si>
  <si>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</si>
  <si>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</si>
  <si>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</si>
  <si>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</si>
  <si>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</si>
  <si>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</si>
  <si>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</si>
  <si>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</si>
  <si>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</si>
  <si>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</si>
  <si>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</si>
  <si>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</si>
  <si>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</si>
  <si>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</si>
  <si>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</si>
  <si>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</si>
  <si>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</si>
  <si>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</si>
  <si>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</si>
  <si>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</si>
  <si>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</si>
  <si>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</si>
  <si>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</si>
  <si>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</si>
  <si>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</si>
  <si>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</si>
  <si>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</si>
  <si>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</si>
  <si>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</si>
  <si>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</si>
  <si>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</si>
  <si>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</si>
  <si>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</si>
  <si>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</si>
  <si>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</si>
  <si>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</si>
  <si>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</si>
  <si>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</si>
  <si>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</si>
  <si>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</si>
  <si>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</si>
  <si>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</si>
  <si>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</si>
  <si>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</si>
  <si>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</si>
  <si>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</si>
  <si>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</si>
  <si>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</si>
  <si>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</si>
  <si>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</si>
  <si>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</si>
  <si>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</si>
  <si>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</si>
  <si>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</si>
  <si>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</si>
  <si>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</si>
  <si>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</si>
  <si>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</si>
  <si>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</si>
  <si>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</si>
  <si>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</si>
  <si>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</si>
  <si>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</si>
  <si>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</si>
  <si>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</si>
  <si>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</si>
  <si>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</si>
  <si>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</si>
  <si>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</si>
  <si>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</si>
  <si>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</si>
  <si>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</si>
  <si>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</si>
  <si>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</si>
  <si>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</si>
  <si>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</si>
  <si>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</si>
  <si>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</si>
  <si>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</si>
  <si>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</si>
  <si>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</si>
  <si>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</si>
  <si>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</si>
  <si>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</si>
  <si>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</si>
  <si>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</si>
  <si>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</si>
  <si>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</si>
  <si>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</si>
  <si>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</si>
  <si>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</si>
  <si>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</si>
  <si>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</si>
  <si>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</si>
  <si>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</si>
  <si>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</si>
  <si>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</si>
  <si>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</si>
  <si>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</si>
  <si>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</si>
  <si>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</si>
  <si>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</si>
  <si>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</si>
  <si>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</si>
  <si>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</si>
  <si>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</si>
  <si>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</si>
  <si>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</si>
  <si>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</si>
  <si>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</si>
  <si>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</si>
  <si>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</si>
  <si>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</si>
  <si>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</si>
  <si>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</si>
  <si>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</si>
  <si>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</si>
  <si>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</si>
  <si>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</si>
  <si>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</si>
  <si>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</si>
  <si>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</si>
  <si>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</si>
  <si>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</si>
  <si>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</si>
  <si>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</si>
  <si>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</si>
  <si>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</si>
  <si>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</si>
  <si>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</si>
  <si>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</si>
  <si>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</si>
  <si>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</si>
  <si>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</si>
  <si>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</si>
  <si>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</si>
  <si>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</si>
  <si>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</si>
  <si>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</si>
  <si>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</si>
  <si>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</si>
  <si>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</si>
  <si>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</si>
  <si>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</si>
  <si>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</si>
  <si>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</si>
  <si>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</si>
  <si>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</si>
  <si>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</si>
  <si>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</si>
  <si>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</si>
  <si>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</si>
  <si>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</si>
  <si>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</si>
  <si>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</si>
  <si>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</si>
  <si>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</si>
  <si>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</si>
  <si>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</si>
  <si>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</si>
  <si>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</si>
  <si>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</si>
  <si>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</si>
  <si>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</si>
  <si>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</si>
  <si>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</si>
  <si>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</si>
  <si>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</si>
  <si>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</si>
  <si>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</si>
  <si>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</si>
  <si>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</si>
  <si>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</si>
  <si>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</si>
  <si>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</si>
  <si>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</si>
  <si>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</si>
  <si>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</si>
  <si>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</si>
  <si>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</si>
  <si>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</si>
  <si>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</si>
  <si>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</si>
  <si>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</si>
  <si>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</si>
  <si>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</si>
  <si>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</si>
  <si>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</si>
  <si>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</si>
  <si>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</si>
  <si>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</si>
  <si>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</si>
  <si>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</si>
  <si>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</si>
  <si>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</si>
  <si>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</si>
  <si>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</si>
  <si>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</si>
  <si>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</si>
  <si>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</si>
  <si>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</si>
  <si>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</si>
  <si>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</si>
  <si>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</si>
  <si>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</si>
  <si>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</si>
  <si>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</si>
  <si>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</si>
  <si>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</si>
  <si>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</si>
  <si>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</si>
  <si>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</si>
  <si>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</si>
  <si>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</si>
  <si>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</si>
  <si>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</si>
  <si>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</si>
  <si>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</si>
  <si>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</si>
  <si>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</si>
  <si>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</si>
  <si>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</si>
  <si>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</si>
  <si>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</si>
  <si>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</si>
  <si>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</si>
  <si>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</si>
  <si>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</si>
  <si>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</si>
  <si>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</si>
  <si>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</si>
  <si>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</si>
  <si>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</si>
  <si>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</si>
  <si>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</si>
  <si>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</si>
  <si>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</si>
  <si>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</si>
  <si>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</si>
  <si>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</si>
  <si>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</si>
  <si>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</si>
  <si>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</si>
  <si>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</si>
  <si>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</si>
  <si>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</si>
  <si>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</si>
  <si>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</si>
  <si>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</si>
  <si>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</si>
  <si>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</si>
  <si>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</si>
  <si>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</si>
  <si>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</si>
  <si>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</si>
  <si>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</si>
  <si>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</si>
  <si>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</si>
  <si>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</si>
  <si>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</si>
  <si>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</si>
  <si>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</si>
  <si>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</si>
  <si>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</si>
  <si>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</si>
  <si>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</si>
  <si>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</si>
  <si>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</si>
  <si>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</si>
  <si>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</si>
  <si>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</si>
  <si>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</si>
  <si>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</si>
  <si>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</si>
  <si>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</si>
  <si>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</si>
  <si>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</si>
  <si>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</si>
  <si>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</si>
  <si>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</si>
  <si>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</si>
  <si>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</si>
  <si>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</si>
  <si>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</si>
  <si>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</si>
  <si>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</si>
  <si>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</si>
  <si>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</si>
  <si>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</si>
  <si>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</si>
  <si>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</si>
  <si>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</si>
  <si>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</si>
  <si>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</si>
  <si>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</si>
  <si>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</si>
  <si>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</si>
  <si>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</si>
  <si>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</si>
  <si>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</si>
  <si>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</si>
  <si>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</si>
  <si>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</si>
  <si>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</si>
  <si>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</si>
  <si>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</si>
  <si>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</si>
  <si>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</si>
  <si>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</si>
  <si>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</si>
  <si>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</si>
  <si>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</si>
  <si>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</si>
  <si>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</si>
  <si>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</si>
  <si>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</si>
  <si>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</si>
  <si>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</si>
  <si>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</si>
  <si>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</si>
  <si>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</si>
  <si>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</si>
  <si>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</si>
  <si>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</si>
  <si>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</si>
  <si>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</si>
  <si>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</si>
  <si>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</si>
  <si>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</si>
  <si>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</si>
  <si>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</si>
  <si>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</si>
  <si>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</si>
  <si>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</si>
  <si>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</si>
  <si>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</si>
  <si>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</si>
  <si>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</si>
  <si>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</si>
  <si>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</si>
  <si>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</si>
  <si>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</si>
  <si>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</si>
  <si>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</si>
  <si>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</si>
  <si>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</si>
  <si>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</si>
  <si>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</si>
  <si>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</si>
  <si>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</si>
  <si>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</si>
  <si>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</si>
  <si>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</si>
  <si>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</si>
  <si>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</si>
  <si>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</si>
  <si>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</si>
  <si>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</si>
  <si>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</si>
  <si>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</si>
  <si>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</si>
  <si>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</si>
  <si>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</si>
  <si>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</si>
  <si>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</si>
  <si>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</si>
  <si>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</si>
  <si>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</si>
  <si>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</si>
  <si>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</si>
  <si>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</si>
  <si>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</si>
  <si>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</si>
  <si>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</si>
  <si>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</si>
  <si>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</si>
  <si>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</si>
  <si>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</si>
  <si>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</si>
  <si>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</si>
  <si>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</si>
  <si>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</si>
  <si>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</si>
  <si>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</si>
  <si>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</si>
  <si>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</si>
  <si>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</si>
  <si>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</si>
  <si>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</si>
  <si>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</si>
  <si>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</si>
  <si>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</si>
  <si>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</si>
  <si>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</si>
  <si>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</si>
  <si>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</si>
  <si>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</si>
  <si>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</si>
  <si>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</si>
  <si>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</si>
  <si>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</si>
  <si>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</si>
  <si>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</si>
  <si>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</si>
  <si>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</si>
  <si>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</si>
  <si>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</si>
  <si>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</si>
  <si>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</si>
  <si>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</si>
  <si>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</si>
  <si>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</si>
  <si>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</si>
  <si>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</si>
  <si>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</si>
  <si>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</si>
  <si>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</si>
  <si>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</si>
  <si>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</si>
  <si>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</si>
  <si>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</si>
  <si>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</si>
  <si>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</si>
  <si>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</si>
  <si>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</si>
  <si>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</si>
  <si>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</si>
  <si>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</si>
  <si>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</si>
  <si>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</si>
  <si>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</si>
  <si>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</si>
  <si>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</si>
  <si>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</si>
  <si>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</si>
  <si>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</si>
  <si>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</si>
  <si>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</si>
  <si>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</si>
  <si>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</si>
  <si>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</si>
  <si>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</si>
  <si>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</si>
  <si>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</si>
  <si>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</si>
  <si>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</si>
  <si>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</si>
  <si>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</si>
  <si>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</si>
  <si>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</si>
  <si>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</si>
  <si>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</si>
  <si>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</si>
  <si>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</si>
  <si>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</si>
  <si>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</si>
  <si>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</si>
  <si>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</si>
  <si>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</si>
  <si>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</si>
  <si>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</si>
  <si>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</si>
  <si>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</si>
  <si>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</si>
  <si>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</si>
  <si>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</si>
  <si>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</si>
  <si>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</si>
  <si>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</si>
  <si>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</si>
  <si>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</si>
  <si>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</si>
  <si>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</si>
  <si>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</si>
  <si>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</si>
  <si>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</si>
  <si>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</si>
  <si>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</si>
  <si>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</si>
  <si>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</si>
  <si>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</si>
  <si>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</si>
  <si>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</si>
  <si>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</si>
  <si>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</si>
  <si>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</si>
  <si>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</si>
  <si>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</si>
  <si>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</si>
  <si>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</si>
  <si>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</si>
  <si>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</si>
  <si>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</si>
  <si>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</si>
  <si>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</si>
  <si>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</si>
  <si>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</si>
  <si>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</si>
  <si>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</si>
  <si>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</si>
  <si>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</si>
  <si>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</si>
  <si>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</si>
  <si>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</si>
  <si>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</si>
  <si>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</si>
  <si>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</si>
  <si>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</si>
  <si>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</si>
  <si>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</si>
  <si>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</si>
  <si>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</si>
  <si>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</si>
  <si>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</si>
  <si>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</si>
  <si>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</si>
  <si>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</si>
  <si>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</si>
  <si>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</si>
  <si>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</si>
  <si>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</si>
  <si>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</si>
  <si>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</si>
  <si>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</si>
  <si>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</si>
  <si>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</si>
  <si>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</si>
  <si>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</si>
  <si>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</si>
  <si>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</si>
  <si>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</si>
  <si>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</si>
  <si>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</si>
  <si>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</si>
  <si>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</si>
  <si>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</si>
  <si>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</si>
  <si>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</si>
  <si>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</si>
  <si>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</si>
  <si>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</si>
  <si>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</si>
  <si>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</si>
  <si>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</si>
  <si>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</si>
  <si>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</si>
  <si>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</si>
  <si>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</si>
  <si>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</si>
  <si>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</si>
  <si>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</si>
  <si>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</si>
  <si>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</si>
  <si>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</si>
  <si>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</si>
  <si>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</si>
  <si>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</si>
  <si>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</si>
  <si>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</si>
  <si>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</si>
  <si>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</si>
  <si>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</si>
  <si>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</si>
  <si>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</si>
  <si>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</si>
  <si>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</si>
  <si>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</si>
  <si>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</si>
  <si>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</si>
  <si>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</si>
  <si>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</si>
  <si>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</si>
  <si>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</si>
  <si>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</si>
  <si>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</si>
  <si>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</si>
  <si>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</si>
  <si>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</si>
  <si>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</si>
  <si>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</si>
  <si>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</si>
  <si>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</si>
  <si>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</si>
  <si>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</si>
  <si>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</si>
  <si>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</si>
  <si>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</si>
  <si>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</si>
  <si>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</si>
  <si>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</si>
  <si>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</si>
  <si>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</si>
  <si>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</si>
  <si>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</si>
  <si>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</si>
  <si>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</si>
  <si>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</si>
  <si>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</si>
  <si>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</si>
  <si>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</si>
  <si>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</si>
  <si>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</si>
  <si>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</si>
  <si>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</si>
  <si>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</si>
  <si>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</si>
  <si>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</si>
  <si>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</si>
  <si>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</si>
  <si>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</si>
  <si>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</si>
  <si>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</si>
  <si>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</si>
  <si>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</si>
  <si>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</si>
  <si>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</si>
  <si>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</si>
  <si>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</si>
  <si>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</si>
  <si>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</si>
  <si>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</si>
  <si>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</si>
  <si>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</si>
  <si>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</si>
  <si>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</si>
  <si>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</si>
  <si>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</si>
  <si>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</si>
  <si>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</si>
  <si>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</si>
  <si>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</si>
  <si>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</si>
  <si>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</si>
  <si>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</si>
  <si>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</si>
  <si>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</si>
  <si>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</si>
  <si>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</si>
  <si>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</si>
  <si>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</si>
  <si>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</si>
  <si>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</si>
  <si>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</si>
  <si>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</si>
  <si>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</si>
  <si>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</si>
  <si>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</si>
  <si>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</si>
  <si>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</si>
  <si>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</si>
  <si>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</si>
  <si>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</si>
  <si>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</si>
  <si>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</si>
  <si>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</si>
  <si>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</si>
  <si>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</si>
  <si>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</si>
  <si>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</si>
  <si>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</si>
  <si>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</si>
  <si>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</si>
  <si>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</si>
  <si>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</si>
  <si>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</si>
  <si>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</si>
  <si>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</si>
  <si>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</si>
  <si>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</si>
  <si>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</si>
  <si>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</si>
  <si>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</si>
  <si>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</si>
  <si>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</si>
  <si>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</si>
  <si>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</si>
  <si>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</si>
  <si>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</si>
  <si>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</si>
  <si>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</si>
  <si>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</si>
  <si>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</si>
  <si>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</si>
  <si>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</si>
  <si>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</si>
  <si>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</si>
  <si>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</si>
  <si>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</si>
  <si>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</si>
  <si>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</si>
  <si>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</si>
  <si>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</si>
  <si>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</si>
  <si>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</si>
  <si>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</si>
  <si>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</si>
  <si>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</si>
  <si>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</si>
  <si>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</si>
  <si>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</si>
  <si>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</si>
  <si>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</si>
  <si>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</si>
  <si>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</si>
  <si>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</si>
  <si>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</si>
  <si>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</si>
  <si>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</si>
  <si>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</si>
  <si>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</si>
  <si>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</si>
  <si>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</si>
  <si>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</si>
  <si>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</si>
  <si>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</si>
  <si>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</si>
  <si>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</si>
  <si>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</si>
  <si>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</si>
  <si>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</si>
  <si>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</si>
  <si>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</si>
  <si>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</si>
  <si>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</si>
  <si>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</si>
  <si>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</si>
  <si>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</si>
  <si>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</si>
  <si>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</si>
  <si>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</si>
  <si>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</si>
  <si>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</si>
  <si>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</si>
  <si>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</si>
  <si>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</si>
  <si>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</si>
  <si>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</si>
  <si>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</si>
  <si>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</si>
  <si>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</si>
  <si>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</si>
  <si>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</si>
  <si>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</si>
  <si>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</si>
  <si>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</si>
  <si>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</si>
  <si>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</si>
  <si>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</si>
  <si>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</si>
  <si>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</si>
  <si>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</si>
  <si>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</si>
  <si>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</si>
  <si>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</si>
  <si>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</si>
  <si>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</si>
  <si>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</si>
  <si>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</si>
  <si>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</si>
  <si>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</si>
  <si>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</si>
  <si>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</si>
  <si>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</si>
  <si>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</si>
  <si>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</si>
  <si>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</si>
  <si>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</si>
  <si>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</si>
  <si>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</si>
  <si>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</si>
  <si>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</si>
  <si>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</si>
  <si>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</si>
  <si>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</si>
  <si>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</si>
  <si>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</si>
  <si>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</si>
  <si>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</si>
  <si>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</si>
  <si>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</si>
  <si>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</si>
  <si>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</si>
  <si>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</si>
  <si>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</si>
  <si>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</si>
  <si>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</si>
  <si>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</si>
  <si>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</si>
  <si>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</si>
  <si>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</si>
  <si>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</si>
  <si>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</si>
  <si>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</si>
  <si>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</si>
  <si>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</si>
  <si>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</si>
  <si>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</si>
  <si>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</si>
  <si>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</si>
  <si>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</si>
  <si>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</si>
  <si>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</si>
  <si>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</si>
  <si>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</si>
  <si>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</si>
  <si>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</si>
  <si>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</si>
  <si>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</si>
  <si>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</si>
  <si>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</si>
  <si>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</si>
  <si>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</si>
  <si>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</si>
  <si>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</si>
  <si>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</si>
  <si>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</si>
  <si>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</si>
  <si>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</si>
  <si>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</si>
  <si>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</si>
  <si>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</si>
  <si>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</si>
  <si>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</si>
  <si>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</si>
  <si>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</si>
  <si>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</si>
  <si>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</si>
  <si>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</si>
  <si>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</si>
  <si>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</si>
  <si>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</si>
  <si>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</si>
  <si>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</si>
  <si>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</si>
  <si>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</si>
  <si>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</si>
  <si>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</si>
  <si>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</si>
  <si>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</si>
  <si>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</si>
  <si>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</si>
  <si>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</si>
  <si>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</si>
  <si>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</si>
  <si>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</si>
  <si>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</si>
  <si>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</si>
  <si>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</si>
  <si>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</si>
  <si>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</si>
  <si>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</si>
  <si>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</si>
  <si>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</si>
  <si>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</si>
  <si>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</si>
  <si>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</si>
  <si>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</si>
  <si>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</si>
  <si>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</si>
  <si>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</si>
  <si>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</si>
  <si>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</si>
  <si>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</si>
  <si>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</si>
  <si>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</si>
  <si>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</si>
  <si>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</si>
  <si>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</si>
  <si>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</si>
  <si>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</si>
  <si>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</si>
  <si>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</si>
  <si>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</si>
  <si>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</si>
  <si>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</si>
  <si>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</si>
  <si>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</si>
  <si>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</si>
  <si>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</si>
  <si>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</si>
  <si>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</si>
  <si>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</si>
  <si>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</si>
  <si>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</si>
  <si>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</si>
  <si>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</si>
  <si>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</si>
  <si>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</si>
  <si>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</si>
  <si>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</si>
  <si>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</si>
  <si>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</si>
  <si>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</si>
  <si>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</si>
  <si>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</si>
  <si>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</si>
  <si>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</si>
  <si>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</si>
  <si>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</si>
  <si>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</si>
  <si>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</si>
  <si>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</si>
  <si>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</si>
  <si>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</si>
  <si>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</si>
  <si>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</si>
  <si>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</si>
  <si>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</si>
  <si>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</si>
  <si>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</si>
  <si>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</si>
  <si>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</si>
  <si>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</si>
  <si>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</si>
  <si>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</si>
  <si>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</si>
  <si>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</si>
  <si>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</si>
  <si>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</si>
  <si>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</si>
  <si>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</si>
  <si>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</si>
  <si>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</si>
  <si>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</si>
  <si>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</si>
  <si>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</si>
  <si>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</si>
  <si>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</si>
  <si>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</si>
  <si>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</si>
  <si>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</si>
  <si>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</si>
  <si>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</si>
  <si>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</si>
  <si>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</si>
  <si>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</si>
  <si>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</si>
  <si>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</si>
  <si>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</si>
  <si>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</si>
  <si>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</si>
  <si>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</si>
  <si>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</si>
  <si>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</si>
  <si>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</si>
  <si>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</si>
  <si>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</si>
  <si>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</si>
  <si>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</si>
  <si>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</si>
  <si>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</si>
  <si>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</si>
  <si>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</si>
  <si>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</si>
  <si>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</si>
  <si>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</si>
  <si>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</si>
  <si>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</si>
  <si>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</si>
  <si>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</si>
  <si>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</si>
  <si>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</si>
  <si>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</si>
  <si>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</si>
  <si>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</si>
  <si>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</si>
  <si>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</si>
  <si>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</si>
  <si>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</si>
  <si>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</si>
  <si>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</si>
  <si>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</si>
  <si>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</si>
  <si>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</si>
  <si>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</si>
  <si>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</si>
  <si>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</si>
  <si>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</si>
  <si>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</si>
  <si>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</si>
  <si>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</si>
  <si>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</si>
  <si>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</si>
  <si>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</si>
  <si>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</si>
  <si>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</si>
  <si>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</si>
  <si>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</si>
  <si>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</si>
  <si>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</si>
  <si>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</si>
  <si>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</si>
  <si>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</si>
  <si>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</si>
  <si>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</si>
  <si>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</si>
  <si>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</si>
  <si>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</si>
  <si>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</si>
  <si>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</si>
  <si>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</si>
  <si>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</si>
  <si>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</si>
  <si>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</si>
  <si>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</si>
  <si>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</si>
  <si>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</si>
  <si>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</si>
  <si>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</si>
  <si>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</si>
  <si>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</si>
  <si>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</si>
  <si>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</si>
  <si>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</si>
  <si>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</si>
  <si>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</si>
  <si>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</si>
  <si>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</si>
  <si>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</si>
  <si>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</si>
  <si>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</si>
  <si>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</si>
  <si>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</si>
  <si>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</si>
  <si>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</si>
  <si>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</si>
  <si>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</si>
  <si>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</si>
  <si>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</si>
  <si>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</si>
  <si>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</si>
  <si>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</si>
  <si>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</si>
  <si>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</si>
  <si>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</si>
  <si>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</si>
  <si>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</si>
  <si>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</si>
  <si>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</si>
  <si>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</si>
  <si>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</si>
  <si>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</si>
  <si>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</si>
  <si>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</si>
  <si>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</si>
  <si>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</si>
  <si>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</si>
  <si>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</si>
  <si>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</si>
  <si>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</si>
  <si>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</si>
  <si>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</si>
  <si>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</si>
  <si>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</si>
  <si>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</si>
  <si>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</si>
  <si>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</si>
  <si>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</si>
  <si>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</si>
  <si>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</si>
  <si>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</si>
  <si>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</si>
  <si>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</si>
  <si>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</si>
  <si>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</si>
  <si>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</si>
  <si>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</si>
  <si>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</si>
  <si>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</si>
  <si>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</si>
  <si>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</si>
  <si>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</si>
  <si>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</si>
  <si>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</si>
  <si>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</si>
  <si>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</si>
  <si>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</si>
  <si>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</si>
  <si>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</si>
  <si>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</si>
  <si>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</si>
  <si>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</si>
  <si>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</si>
  <si>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</si>
  <si>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</si>
  <si>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</si>
  <si>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</si>
  <si>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</si>
  <si>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</si>
  <si>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</si>
  <si>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</si>
  <si>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</si>
  <si>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</si>
  <si>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</si>
  <si>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</si>
  <si>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</si>
  <si>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</si>
  <si>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</si>
  <si>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</si>
  <si>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</si>
  <si>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</si>
  <si>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</si>
  <si>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</si>
  <si>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</si>
  <si>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</si>
  <si>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</si>
  <si>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</si>
  <si>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</si>
  <si>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</si>
  <si>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</si>
  <si>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</si>
  <si>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</si>
  <si>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</si>
  <si>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</si>
  <si>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</si>
  <si>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</si>
  <si>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</si>
  <si>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</si>
  <si>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</si>
  <si>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</si>
  <si>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</si>
  <si>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</si>
  <si>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</si>
  <si>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</si>
  <si>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</si>
  <si>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</si>
  <si>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</si>
  <si>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</si>
  <si>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</si>
  <si>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</si>
  <si>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</si>
  <si>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</si>
  <si>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</si>
  <si>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</si>
  <si>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</si>
  <si>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</si>
  <si>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</si>
  <si>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</si>
  <si>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</si>
  <si>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</si>
  <si>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</si>
  <si>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</si>
  <si>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</si>
  <si>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</si>
  <si>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</si>
  <si>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</si>
  <si>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</si>
  <si>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</si>
  <si>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</si>
  <si>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</si>
  <si>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</si>
  <si>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</si>
  <si>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</si>
  <si>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</si>
  <si>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</si>
  <si>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</si>
  <si>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</si>
  <si>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</si>
  <si>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</si>
  <si>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</si>
  <si>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</si>
  <si>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</si>
  <si>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</si>
  <si>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</si>
  <si>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</si>
  <si>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</si>
  <si>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</si>
  <si>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</si>
  <si>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</si>
  <si>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</si>
  <si>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</si>
  <si>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</si>
  <si>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</si>
  <si>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</si>
  <si>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</si>
  <si>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</si>
  <si>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</si>
  <si>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</si>
  <si>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</si>
  <si>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</si>
  <si>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</si>
  <si>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</si>
  <si>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</si>
  <si>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</si>
  <si>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</si>
  <si>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</si>
  <si>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</si>
  <si>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</si>
  <si>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</si>
  <si>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</si>
  <si>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</si>
  <si>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</si>
  <si>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</si>
  <si>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</si>
  <si>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</si>
  <si>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</si>
  <si>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</si>
  <si>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</si>
  <si>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</si>
  <si>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</si>
  <si>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</si>
  <si>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</si>
  <si>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</si>
  <si>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</si>
  <si>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</si>
  <si>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</si>
  <si>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</si>
  <si>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</si>
  <si>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</si>
  <si>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</si>
  <si>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</si>
  <si>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</si>
  <si>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</si>
  <si>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</si>
  <si>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</si>
  <si>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</si>
  <si>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</si>
  <si>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</si>
  <si>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</si>
  <si>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</si>
  <si>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</si>
  <si>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</si>
  <si>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</si>
  <si>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</si>
  <si>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</si>
  <si>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</si>
  <si>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</si>
  <si>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</si>
  <si>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</si>
  <si>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</si>
  <si>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</si>
  <si>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</si>
  <si>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</si>
  <si>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</si>
  <si>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</si>
  <si>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</si>
  <si>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</si>
  <si>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</si>
  <si>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</si>
  <si>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</si>
  <si>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</si>
  <si>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</si>
  <si>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</si>
  <si>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</si>
  <si>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</si>
  <si>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</si>
  <si>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</si>
  <si>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</si>
  <si>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</si>
  <si>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</si>
  <si>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</si>
  <si>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</si>
  <si>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</si>
  <si>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</si>
  <si>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</si>
  <si>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</si>
  <si>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</si>
  <si>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</si>
  <si>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</si>
  <si>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</si>
  <si>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</si>
  <si>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</si>
  <si>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</si>
  <si>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</si>
  <si>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</si>
  <si>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</si>
  <si>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</si>
  <si>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</si>
  <si>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</si>
  <si>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</si>
  <si>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</si>
  <si>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</si>
  <si>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</si>
  <si>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</si>
  <si>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</si>
  <si>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</si>
  <si>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</si>
  <si>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</si>
  <si>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</si>
  <si>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</si>
  <si>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</si>
  <si>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</si>
  <si>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</si>
  <si>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</si>
  <si>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</si>
  <si>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</si>
  <si>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</si>
  <si>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</si>
  <si>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</si>
  <si>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</si>
  <si>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</si>
  <si>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</si>
  <si>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</si>
  <si>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</si>
  <si>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</si>
  <si>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</si>
  <si>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</si>
  <si>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</si>
  <si>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</si>
  <si>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</si>
  <si>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</si>
  <si>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</si>
  <si>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</si>
  <si>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</si>
  <si>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</si>
  <si>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</si>
  <si>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</si>
  <si>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</si>
  <si>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</si>
  <si>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</si>
  <si>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</si>
  <si>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</si>
  <si>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</si>
  <si>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</si>
  <si>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</si>
  <si>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</si>
  <si>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</si>
  <si>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</si>
  <si>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</si>
  <si>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</si>
  <si>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</si>
  <si>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</si>
  <si>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</si>
  <si>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</si>
  <si>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</si>
  <si>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</si>
  <si>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</si>
  <si>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</si>
  <si>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</si>
  <si>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</si>
  <si>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</si>
  <si>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</si>
  <si>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</si>
  <si>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</si>
  <si>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</si>
  <si>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</si>
  <si>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</si>
  <si>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</si>
  <si>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</si>
  <si>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</si>
  <si>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</si>
  <si>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</si>
  <si>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</si>
  <si>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</si>
  <si>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</si>
  <si>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</si>
  <si>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</si>
  <si>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</si>
  <si>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</si>
  <si>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</si>
  <si>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</si>
  <si>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</si>
  <si>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</si>
  <si>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</si>
  <si>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</si>
  <si>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</si>
  <si>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</si>
  <si>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</si>
  <si>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</si>
  <si>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</si>
  <si>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</si>
  <si>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</si>
  <si>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</si>
  <si>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</si>
  <si>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</si>
  <si>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</si>
  <si>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</si>
  <si>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</si>
  <si>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</si>
  <si>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</si>
  <si>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</si>
  <si>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</si>
  <si>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</si>
  <si>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</si>
  <si>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</si>
  <si>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</si>
  <si>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</si>
  <si>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</si>
  <si>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</si>
  <si>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</si>
  <si>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</si>
  <si>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</si>
  <si>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</si>
  <si>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</si>
  <si>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</si>
  <si>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</si>
  <si>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</si>
  <si>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</si>
  <si>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</si>
  <si>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</si>
  <si>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</si>
  <si>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</si>
  <si>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</si>
  <si>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</si>
  <si>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</si>
  <si>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</si>
  <si>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</si>
  <si>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</si>
  <si>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</si>
  <si>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</si>
  <si>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</si>
  <si>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</si>
  <si>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</si>
  <si>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</si>
  <si>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</si>
  <si>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</si>
  <si>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</si>
  <si>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</si>
  <si>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</si>
  <si>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</si>
  <si>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</si>
  <si>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</si>
  <si>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</si>
  <si>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</si>
  <si>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</si>
  <si>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</si>
  <si>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</si>
  <si>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</si>
  <si>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</si>
  <si>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</si>
  <si>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</si>
  <si>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</si>
  <si>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</si>
  <si>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</si>
  <si>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</si>
  <si>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</si>
  <si>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</si>
  <si>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</si>
  <si>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</si>
  <si>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</si>
  <si>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</si>
  <si>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</si>
  <si>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</si>
  <si>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</si>
  <si>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</si>
  <si>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</si>
  <si>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</si>
  <si>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</si>
  <si>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</si>
  <si>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</si>
  <si>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</si>
  <si>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</si>
  <si>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</si>
  <si>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</si>
  <si>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</si>
  <si>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</si>
  <si>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</si>
  <si>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</si>
  <si>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</si>
  <si>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</si>
  <si>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</si>
  <si>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</si>
  <si>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</si>
  <si>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</si>
  <si>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</si>
  <si>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</si>
  <si>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</si>
  <si>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</si>
  <si>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</si>
  <si>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</si>
  <si>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</si>
  <si>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</si>
  <si>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</si>
  <si>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</si>
  <si>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</si>
  <si>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</si>
  <si>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</si>
  <si>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</si>
  <si>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</si>
  <si>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</si>
  <si>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</si>
  <si>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</si>
  <si>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</si>
  <si>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</si>
  <si>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</si>
  <si>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</si>
  <si>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</si>
  <si>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</si>
  <si>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</si>
  <si>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</si>
  <si>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</si>
  <si>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</si>
  <si>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</si>
  <si>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</si>
  <si>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</si>
  <si>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</si>
  <si>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</si>
  <si>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</si>
  <si>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</si>
  <si>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</si>
  <si>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</si>
  <si>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</si>
  <si>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</si>
  <si>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</si>
  <si>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</si>
  <si>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</si>
  <si>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</si>
  <si>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</si>
  <si>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</si>
  <si>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</si>
  <si>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</si>
  <si>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</si>
  <si>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</si>
  <si>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</si>
  <si>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</si>
  <si>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</si>
  <si>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</si>
  <si>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</si>
  <si>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</si>
  <si>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</si>
  <si>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</si>
  <si>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</si>
  <si>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</si>
  <si>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</si>
  <si>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</si>
  <si>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</si>
  <si>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</si>
  <si>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</si>
  <si>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</si>
  <si>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</si>
  <si>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</si>
  <si>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</si>
  <si>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</si>
  <si>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</si>
  <si>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</si>
  <si>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</si>
  <si>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</si>
  <si>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</si>
  <si>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</si>
  <si>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</si>
  <si>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</si>
  <si>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</si>
  <si>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</si>
  <si>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</si>
  <si>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</si>
  <si>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</si>
  <si>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</si>
  <si>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</si>
  <si>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</si>
  <si>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</si>
  <si>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</si>
  <si>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</si>
  <si>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</si>
  <si>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</si>
  <si>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</si>
  <si>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</si>
  <si>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</si>
  <si>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</si>
  <si>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</si>
  <si>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</si>
  <si>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</si>
  <si>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</si>
  <si>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</si>
  <si>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</si>
  <si>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</si>
  <si>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</si>
  <si>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</si>
  <si>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</si>
  <si>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</si>
  <si>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</si>
  <si>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</si>
  <si>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</si>
  <si>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</si>
  <si>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</si>
  <si>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</si>
  <si>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</si>
  <si>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</si>
  <si>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</si>
  <si>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</si>
  <si>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</si>
  <si>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</si>
  <si>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</si>
  <si>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</si>
  <si>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</si>
  <si>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</si>
  <si>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</si>
  <si>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</si>
  <si>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</si>
  <si>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</si>
  <si>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</si>
  <si>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</si>
  <si>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</si>
  <si>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</si>
  <si>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</si>
  <si>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</si>
  <si>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</si>
  <si>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</si>
  <si>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</si>
  <si>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</si>
  <si>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</si>
  <si>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</si>
  <si>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</si>
  <si>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</si>
  <si>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</si>
  <si>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</si>
  <si>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</si>
  <si>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</si>
  <si>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</si>
  <si>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</si>
  <si>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</si>
  <si>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</si>
  <si>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</si>
  <si>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</si>
  <si>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</si>
  <si>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</si>
  <si>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</si>
  <si>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</si>
  <si>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</si>
  <si>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</si>
  <si>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</si>
  <si>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</si>
  <si>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</si>
  <si>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</si>
  <si>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</si>
  <si>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</si>
  <si>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</si>
  <si>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</si>
  <si>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</si>
  <si>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</si>
  <si>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</si>
  <si>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</si>
  <si>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</si>
  <si>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</si>
  <si>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</si>
  <si>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</si>
  <si>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</si>
  <si>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</si>
  <si>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</si>
  <si>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</si>
  <si>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</si>
  <si>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</si>
  <si>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</si>
  <si>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</si>
  <si>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</si>
  <si>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</si>
  <si>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</si>
  <si>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</si>
  <si>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</si>
  <si>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</si>
  <si>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</si>
  <si>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</si>
  <si>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</si>
  <si>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</si>
  <si>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</si>
  <si>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</si>
  <si>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</si>
  <si>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</si>
  <si>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</si>
  <si>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</si>
  <si>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</si>
  <si>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</si>
  <si>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</si>
  <si>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</si>
  <si>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</si>
  <si>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</si>
  <si>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</si>
  <si>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</si>
  <si>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</si>
  <si>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</si>
  <si>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</si>
  <si>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</si>
  <si>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</si>
  <si>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</si>
  <si>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</si>
  <si>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</si>
  <si>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</si>
  <si>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</si>
  <si>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</si>
  <si>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</si>
  <si>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</si>
  <si>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</si>
  <si>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</si>
  <si>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</si>
  <si>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</si>
  <si>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</si>
  <si>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</si>
  <si>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</si>
  <si>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</si>
  <si>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</si>
  <si>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</si>
  <si>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</si>
  <si>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</si>
  <si>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</si>
  <si>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</si>
  <si>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</si>
  <si>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</si>
  <si>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</si>
  <si>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</si>
  <si>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</si>
  <si>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</si>
  <si>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</si>
  <si>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</si>
  <si>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</si>
  <si>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</si>
  <si>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</si>
  <si>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</si>
  <si>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</si>
  <si>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</si>
  <si>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</si>
  <si>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</si>
  <si>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</si>
  <si>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</si>
  <si>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</si>
  <si>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</si>
  <si>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</si>
  <si>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</si>
  <si>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</si>
  <si>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</si>
  <si>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</si>
  <si>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</si>
  <si>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</si>
  <si>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</si>
  <si>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</si>
  <si>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</si>
  <si>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</si>
  <si>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</si>
  <si>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</si>
  <si>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</si>
  <si>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</si>
  <si>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</si>
  <si>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</si>
  <si>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</si>
  <si>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</si>
  <si>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</si>
  <si>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</si>
  <si>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</si>
  <si>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</si>
  <si>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</si>
  <si>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</si>
  <si>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</si>
  <si>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</si>
  <si>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</si>
  <si>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</si>
  <si>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</si>
  <si>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</si>
  <si>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</si>
  <si>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</si>
  <si>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</si>
  <si>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</si>
  <si>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</si>
  <si>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</si>
  <si>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</si>
  <si>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</si>
  <si>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</si>
  <si>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</si>
  <si>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</si>
  <si>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</si>
  <si>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</si>
  <si>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</si>
  <si>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</si>
  <si>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</si>
  <si>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</si>
  <si>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</si>
  <si>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</si>
  <si>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</si>
  <si>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</si>
  <si>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</si>
  <si>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</si>
  <si>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</si>
  <si>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</si>
  <si>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</si>
  <si>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</si>
  <si>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</si>
  <si>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</si>
  <si>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</si>
  <si>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</si>
  <si>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</si>
  <si>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</si>
  <si>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</si>
  <si>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</si>
  <si>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</si>
  <si>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</si>
  <si>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</si>
  <si>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</si>
  <si>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</si>
  <si>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</si>
  <si>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</si>
  <si>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</si>
  <si>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</si>
  <si>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</si>
  <si>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</si>
  <si>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</si>
  <si>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</si>
  <si>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</si>
  <si>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</si>
  <si>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</si>
  <si>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</si>
  <si>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</si>
  <si>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</si>
  <si>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</si>
  <si>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</si>
  <si>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</si>
  <si>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</si>
  <si>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</si>
  <si>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</si>
  <si>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</si>
  <si>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</si>
  <si>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</si>
  <si>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</si>
  <si>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</si>
  <si>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</si>
  <si>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</si>
  <si>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</si>
  <si>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</si>
  <si>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</si>
  <si>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</si>
  <si>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</si>
  <si>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</si>
  <si>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</si>
  <si>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</si>
  <si>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</si>
  <si>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</si>
  <si>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</si>
  <si>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</si>
  <si>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</si>
  <si>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</si>
  <si>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</si>
  <si>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</si>
  <si>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</si>
  <si>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</si>
  <si>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</si>
  <si>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</si>
  <si>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</si>
  <si>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</si>
  <si>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</si>
  <si>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</si>
  <si>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</si>
  <si>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</si>
  <si>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</si>
  <si>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</si>
  <si>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</si>
  <si>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</si>
  <si>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</si>
  <si>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</si>
  <si>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</si>
  <si>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</si>
  <si>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</si>
  <si>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</si>
  <si>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</si>
  <si>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</si>
  <si>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</si>
  <si>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</si>
  <si>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</si>
  <si>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</si>
  <si>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</si>
  <si>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</si>
  <si>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</si>
  <si>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</si>
  <si>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</si>
  <si>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</si>
  <si>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</si>
  <si>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</si>
  <si>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</si>
  <si>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</si>
  <si>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</si>
  <si>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</si>
  <si>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</si>
  <si>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</si>
  <si>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</si>
  <si>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</si>
  <si>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</si>
  <si>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</si>
  <si>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</si>
  <si>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</si>
  <si>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</si>
  <si>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</si>
  <si>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</si>
  <si>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</si>
  <si>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</si>
  <si>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</si>
  <si>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</si>
  <si>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</si>
  <si>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</si>
  <si>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</si>
  <si>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</si>
  <si>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</si>
  <si>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</si>
  <si>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</si>
  <si>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</si>
  <si>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</si>
  <si>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</si>
  <si>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</si>
  <si>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</si>
  <si>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</si>
  <si>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</si>
  <si>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</si>
  <si>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</si>
  <si>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</si>
  <si>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</si>
  <si>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</si>
  <si>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</si>
  <si>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</si>
  <si>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</si>
  <si>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</si>
  <si>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</si>
  <si>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</si>
  <si>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</si>
  <si>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</si>
  <si>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</si>
  <si>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</si>
  <si>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</si>
  <si>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</si>
  <si>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</si>
  <si>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</si>
  <si>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</si>
  <si>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</si>
  <si>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</si>
  <si>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</si>
  <si>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</si>
  <si>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</si>
  <si>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</si>
  <si>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</si>
  <si>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</si>
  <si>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</si>
  <si>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</si>
  <si>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</si>
  <si>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</si>
  <si>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</si>
  <si>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</si>
  <si>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</si>
  <si>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</si>
  <si>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</si>
  <si>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</si>
  <si>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</si>
  <si>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</si>
  <si>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</si>
  <si>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</si>
  <si>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</si>
  <si>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</si>
  <si>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</si>
  <si>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</si>
  <si>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</si>
  <si>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</si>
  <si>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</si>
  <si>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</si>
  <si>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</si>
  <si>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</si>
  <si>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</si>
  <si>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</si>
  <si>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</si>
  <si>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</si>
  <si>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</si>
  <si>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</si>
  <si>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</si>
  <si>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</si>
  <si>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</si>
  <si>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</si>
  <si>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</si>
  <si>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</si>
  <si>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</si>
  <si>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</si>
  <si>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</si>
  <si>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</si>
  <si>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</si>
  <si>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</si>
  <si>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</si>
  <si>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</si>
  <si>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</si>
  <si>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</si>
  <si>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</si>
  <si>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</si>
  <si>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</si>
  <si>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</si>
  <si>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</si>
  <si>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</si>
  <si>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</si>
  <si>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</si>
  <si>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</si>
  <si>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</si>
  <si>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</si>
  <si>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</si>
  <si>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</si>
  <si>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</si>
  <si>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</si>
  <si>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</si>
  <si>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</si>
  <si>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</si>
  <si>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</si>
  <si>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</si>
  <si>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</si>
  <si>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</si>
  <si>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</si>
  <si>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</si>
  <si>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</si>
  <si>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</si>
  <si>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</si>
  <si>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</si>
  <si>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</si>
  <si>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</si>
  <si>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</si>
  <si>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</si>
  <si>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</si>
  <si>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</si>
  <si>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</si>
  <si>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</si>
  <si>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</si>
  <si>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</si>
  <si>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</si>
  <si>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</si>
  <si>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</si>
  <si>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</si>
  <si>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</si>
  <si>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</si>
  <si>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</si>
  <si>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</si>
  <si>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</si>
  <si>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</si>
  <si>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</si>
  <si>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</si>
  <si>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</si>
  <si>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</si>
  <si>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</si>
  <si>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</si>
  <si>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</si>
  <si>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</si>
  <si>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</si>
  <si>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</si>
  <si>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</si>
  <si>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</si>
  <si>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</si>
  <si>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</si>
  <si>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</si>
  <si>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</si>
  <si>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</si>
  <si>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</si>
  <si>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</si>
  <si>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</si>
  <si>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</si>
  <si>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</si>
  <si>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</si>
  <si>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</si>
  <si>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</si>
  <si>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</si>
  <si>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</si>
  <si>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</si>
  <si>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</si>
  <si>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</si>
  <si>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</si>
  <si>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</si>
  <si>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</si>
  <si>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</si>
  <si>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</si>
  <si>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</si>
  <si>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</si>
  <si>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</si>
  <si>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</si>
  <si>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</si>
  <si>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</si>
  <si>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</si>
  <si>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</si>
  <si>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</si>
  <si>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</si>
  <si>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</si>
  <si>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</si>
  <si>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</si>
  <si>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</si>
  <si>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</si>
  <si>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</si>
  <si>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</si>
  <si>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</si>
  <si>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</si>
  <si>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</si>
  <si>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</si>
  <si>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</si>
  <si>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</si>
  <si>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</si>
  <si>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</si>
  <si>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</si>
  <si>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</si>
  <si>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</si>
  <si>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</si>
  <si>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</si>
  <si>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</si>
  <si>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</si>
  <si>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</si>
  <si>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</si>
  <si>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</si>
  <si>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</si>
  <si>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</si>
  <si>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</si>
  <si>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</si>
  <si>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</si>
  <si>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</si>
  <si>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</si>
  <si>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</si>
  <si>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</si>
  <si>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</si>
  <si>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</si>
  <si>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</si>
  <si>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</si>
  <si>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</si>
  <si>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</si>
  <si>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</si>
  <si>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</si>
  <si>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</si>
  <si>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</si>
  <si>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</si>
  <si>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</si>
  <si>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</si>
  <si>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</si>
  <si>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</si>
  <si>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</si>
  <si>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</si>
  <si>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</si>
  <si>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</si>
  <si>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</si>
  <si>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</si>
  <si>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</si>
  <si>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</si>
  <si>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</si>
  <si>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</si>
  <si>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</si>
  <si>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</si>
  <si>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</si>
  <si>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</si>
  <si>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</si>
  <si>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</si>
  <si>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</si>
  <si>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</si>
  <si>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</si>
  <si>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</si>
  <si>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</si>
  <si>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</si>
  <si>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</si>
  <si>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</si>
  <si>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</si>
  <si>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</si>
  <si>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</si>
  <si>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</si>
  <si>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</si>
  <si>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</si>
  <si>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</si>
  <si>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</si>
  <si>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</si>
  <si>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</si>
  <si>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</si>
  <si>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</si>
  <si>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</si>
  <si>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</si>
  <si>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</si>
  <si>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</si>
  <si>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</si>
  <si>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</si>
  <si>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</si>
  <si>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</si>
  <si>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</si>
  <si>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</si>
  <si>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</si>
  <si>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</si>
  <si>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</si>
  <si>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</si>
  <si>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</si>
  <si>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</si>
  <si>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</si>
  <si>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</si>
  <si>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</si>
  <si>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</si>
  <si>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</si>
  <si>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</si>
  <si>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</si>
  <si>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</si>
  <si>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</si>
  <si>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</si>
  <si>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</si>
  <si>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</si>
  <si>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</si>
  <si>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</si>
  <si>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</si>
  <si>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</si>
  <si>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</si>
  <si>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</si>
  <si>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</si>
  <si>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</si>
  <si>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</si>
  <si>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</si>
  <si>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</si>
  <si>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</si>
  <si>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</si>
  <si>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</si>
  <si>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</si>
  <si>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</si>
  <si>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</si>
  <si>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</si>
  <si>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</si>
  <si>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</si>
  <si>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</si>
  <si>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</si>
  <si>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</si>
  <si>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</si>
  <si>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</si>
  <si>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</si>
  <si>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</si>
  <si>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</si>
  <si>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</si>
  <si>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</si>
  <si>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</si>
  <si>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</si>
  <si>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</si>
  <si>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</si>
  <si>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</si>
  <si>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</si>
  <si>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</si>
  <si>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</si>
  <si>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</si>
  <si>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</si>
  <si>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</si>
  <si>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</si>
  <si>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</si>
  <si>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</si>
  <si>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</si>
  <si>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</si>
  <si>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</si>
  <si>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</si>
  <si>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</si>
  <si>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</si>
  <si>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</si>
  <si>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</si>
  <si>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</si>
  <si>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</si>
  <si>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</si>
  <si>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</si>
  <si>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</si>
  <si>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</si>
  <si>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</si>
  <si>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</si>
  <si>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</si>
  <si>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</si>
  <si>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</si>
  <si>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</si>
  <si>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</si>
  <si>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</si>
  <si>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</si>
  <si>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</si>
  <si>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</si>
  <si>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</si>
  <si>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</si>
  <si>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</si>
  <si>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</si>
  <si>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</si>
  <si>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</si>
  <si>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</si>
  <si>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</si>
  <si>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</si>
  <si>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</si>
  <si>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</si>
  <si>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</si>
  <si>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</si>
  <si>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</si>
  <si>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</si>
  <si>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</si>
  <si>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</si>
  <si>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</si>
  <si>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</si>
  <si>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</si>
  <si>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</si>
  <si>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</si>
  <si>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</si>
  <si>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</si>
  <si>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</si>
  <si>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</si>
  <si>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</si>
  <si>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</si>
  <si>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</si>
  <si>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</si>
  <si>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</si>
  <si>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</si>
  <si>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</si>
  <si>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</si>
  <si>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</si>
  <si>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</si>
  <si>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</si>
  <si>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</si>
  <si>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</si>
  <si>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</si>
  <si>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</si>
  <si>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</si>
  <si>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</si>
  <si>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</si>
  <si>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</si>
  <si>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</si>
  <si>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</si>
  <si>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</si>
  <si>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</si>
  <si>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</si>
  <si>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</si>
  <si>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</si>
  <si>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</si>
  <si>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</si>
  <si>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</si>
  <si>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</si>
  <si>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</si>
  <si>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</si>
  <si>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</si>
  <si>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</si>
  <si>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</si>
  <si>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</si>
  <si>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</si>
  <si>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</si>
  <si>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</si>
  <si>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</si>
  <si>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</si>
  <si>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</si>
  <si>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</si>
  <si>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</si>
  <si>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</si>
  <si>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</si>
  <si>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</si>
  <si>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</si>
  <si>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</si>
  <si>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</si>
  <si>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</si>
  <si>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</si>
  <si>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</si>
  <si>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</si>
  <si>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</si>
  <si>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</si>
  <si>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</si>
  <si>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</si>
  <si>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</si>
  <si>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</si>
  <si>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</si>
  <si>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</si>
  <si>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</si>
  <si>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</si>
  <si>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</si>
  <si>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</si>
  <si>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</si>
  <si>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</si>
  <si>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</si>
  <si>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</si>
  <si>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</si>
  <si>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</si>
  <si>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</si>
  <si>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</si>
  <si>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</si>
  <si>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</si>
  <si>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</si>
  <si>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</si>
  <si>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</si>
  <si>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</si>
  <si>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</si>
  <si>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</si>
  <si>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</si>
  <si>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</si>
  <si>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</si>
  <si>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</si>
  <si>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</si>
  <si>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</si>
  <si>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</si>
  <si>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</si>
  <si>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</si>
  <si>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</si>
  <si>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</si>
  <si>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</si>
  <si>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</si>
  <si>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</si>
  <si>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</si>
  <si>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</si>
  <si>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</si>
  <si>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</si>
  <si>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</si>
  <si>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</si>
  <si>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</si>
  <si>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</si>
  <si>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</si>
  <si>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</si>
  <si>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</si>
  <si>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</si>
  <si>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</si>
  <si>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</si>
  <si>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</si>
  <si>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</si>
  <si>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</si>
  <si>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</si>
  <si>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</si>
  <si>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</si>
  <si>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</si>
  <si>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</si>
  <si>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</si>
  <si>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</si>
  <si>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</si>
  <si>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</si>
  <si>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</si>
  <si>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</si>
  <si>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</si>
  <si>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</si>
  <si>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</si>
  <si>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</si>
  <si>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</si>
  <si>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</si>
  <si>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</si>
  <si>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</si>
  <si>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</si>
  <si>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</si>
  <si>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</si>
  <si>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</si>
  <si>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</si>
  <si>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</si>
  <si>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</si>
  <si>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</si>
  <si>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</si>
  <si>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</si>
  <si>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</si>
  <si>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</si>
  <si>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</si>
  <si>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</si>
  <si>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</si>
  <si>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</si>
  <si>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</si>
  <si>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</si>
  <si>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</si>
  <si>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</si>
  <si>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</si>
  <si>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</si>
  <si>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</si>
  <si>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</si>
  <si>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</si>
  <si>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</si>
  <si>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</si>
  <si>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</si>
  <si>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</si>
  <si>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</si>
  <si>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</si>
  <si>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</si>
  <si>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</si>
  <si>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</si>
  <si>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</si>
  <si>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</si>
  <si>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</si>
  <si>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</si>
  <si>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</si>
  <si>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</si>
  <si>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</si>
  <si>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</si>
  <si>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</si>
  <si>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</si>
  <si>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</si>
  <si>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</si>
  <si>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</si>
  <si>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</si>
  <si>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</si>
  <si>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</si>
  <si>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</si>
  <si>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</si>
  <si>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</si>
  <si>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</si>
  <si>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</si>
  <si>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</si>
  <si>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</si>
  <si>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</si>
  <si>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</si>
  <si>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</si>
  <si>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</si>
  <si>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</si>
  <si>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</si>
  <si>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</si>
  <si>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</si>
  <si>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</si>
  <si>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</si>
  <si>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</si>
  <si>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</si>
  <si>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</si>
  <si>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</si>
  <si>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</si>
  <si>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</si>
  <si>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</si>
  <si>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</si>
  <si>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</si>
  <si>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</si>
  <si>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</si>
  <si>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</si>
  <si>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</si>
  <si>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</si>
  <si>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</si>
  <si>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</si>
  <si>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</si>
  <si>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</si>
  <si>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</si>
  <si>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</si>
  <si>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</si>
  <si>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</si>
  <si>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</si>
  <si>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</si>
  <si>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</si>
  <si>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</si>
  <si>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</si>
  <si>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</si>
  <si>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</si>
  <si>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</si>
  <si>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</si>
  <si>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</si>
  <si>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</si>
  <si>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</si>
  <si>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</si>
  <si>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</si>
  <si>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</si>
  <si>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</si>
  <si>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</si>
  <si>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</si>
  <si>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</si>
  <si>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</si>
  <si>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</si>
  <si>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</si>
  <si>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</si>
  <si>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</si>
  <si>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</si>
  <si>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</si>
  <si>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</si>
  <si>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</si>
  <si>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</si>
  <si>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</si>
  <si>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</si>
  <si>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</si>
  <si>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</si>
  <si>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</si>
  <si>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</si>
  <si>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</si>
  <si>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</si>
  <si>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</si>
  <si>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</si>
  <si>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</si>
  <si>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</si>
  <si>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</si>
  <si>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</si>
  <si>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</si>
  <si>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</si>
  <si>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</si>
  <si>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</si>
  <si>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</si>
  <si>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</si>
  <si>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</si>
  <si>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</si>
  <si>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</si>
  <si>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</si>
  <si>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</si>
  <si>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</si>
  <si>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</si>
  <si>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</si>
  <si>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</si>
  <si>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</si>
  <si>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</si>
  <si>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</si>
  <si>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</si>
  <si>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</si>
  <si>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</si>
  <si>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</si>
  <si>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</si>
  <si>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</si>
  <si>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</si>
  <si>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</si>
  <si>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</si>
  <si>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</si>
  <si>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</si>
  <si>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</si>
  <si>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</si>
  <si>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</si>
  <si>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</si>
  <si>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</si>
  <si>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</si>
  <si>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</si>
  <si>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</si>
  <si>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</si>
  <si>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</si>
  <si>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</si>
  <si>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</si>
  <si>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</si>
  <si>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</si>
  <si>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</si>
  <si>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</si>
  <si>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</si>
  <si>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</si>
  <si>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</si>
  <si>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</si>
  <si>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</si>
  <si>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</si>
  <si>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</si>
  <si>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</si>
  <si>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</si>
  <si>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</si>
  <si>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</si>
  <si>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</si>
  <si>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</si>
  <si>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</si>
  <si>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</si>
  <si>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</si>
  <si>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</si>
  <si>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</si>
  <si>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</si>
  <si>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</si>
  <si>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</si>
  <si>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</si>
  <si>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</si>
  <si>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</si>
  <si>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</si>
  <si>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</si>
  <si>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</si>
  <si>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</si>
  <si>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</si>
  <si>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</si>
  <si>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</si>
  <si>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</si>
  <si>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</si>
  <si>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</si>
  <si>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</si>
  <si>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</si>
  <si>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</si>
  <si>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</si>
  <si>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</si>
  <si>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</si>
  <si>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</si>
  <si>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</si>
  <si>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</si>
  <si>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</si>
  <si>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</si>
  <si>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</si>
  <si>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</si>
  <si>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</si>
  <si>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</si>
  <si>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</si>
  <si>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</si>
  <si>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</si>
  <si>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</si>
  <si>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</si>
  <si>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</si>
  <si>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</si>
  <si>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</si>
  <si>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</si>
  <si>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</si>
  <si>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</si>
  <si>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</si>
  <si>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</si>
  <si>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</si>
  <si>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</si>
  <si>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</si>
  <si>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</si>
  <si>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</si>
  <si>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</si>
  <si>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</si>
  <si>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</si>
  <si>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</si>
  <si>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</si>
  <si>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</si>
  <si>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</si>
  <si>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</si>
  <si>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</si>
  <si>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</si>
  <si>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</si>
  <si>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</si>
  <si>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</si>
  <si>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</si>
  <si>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</si>
  <si>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</si>
  <si>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</si>
  <si>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</si>
  <si>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</si>
  <si>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</si>
  <si>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</si>
  <si>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</si>
  <si>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</si>
  <si>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</si>
  <si>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</si>
  <si>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</si>
  <si>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</si>
  <si>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</si>
  <si>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</si>
  <si>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</si>
  <si>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</si>
  <si>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</si>
  <si>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</si>
  <si>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</si>
  <si>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</si>
  <si>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</si>
  <si>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</si>
  <si>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</si>
  <si>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</si>
  <si>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</si>
  <si>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</si>
  <si>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</si>
  <si>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</si>
  <si>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</si>
  <si>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</si>
  <si>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</si>
  <si>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</si>
  <si>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</si>
  <si>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</si>
  <si>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</si>
  <si>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</si>
  <si>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</si>
  <si>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</si>
  <si>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</si>
  <si>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</si>
  <si>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</si>
  <si>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</si>
  <si>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</si>
  <si>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</si>
  <si>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</si>
  <si>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</si>
  <si>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</si>
  <si>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</si>
  <si>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</si>
  <si>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</si>
  <si>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</si>
  <si>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</si>
  <si>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</si>
  <si>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</si>
  <si>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</si>
  <si>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</si>
  <si>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</si>
  <si>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</si>
  <si>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</si>
  <si>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</si>
  <si>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</si>
  <si>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</si>
  <si>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</si>
  <si>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</si>
  <si>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</si>
  <si>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</si>
  <si>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</si>
  <si>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</si>
  <si>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</si>
  <si>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</si>
  <si>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</si>
  <si>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</si>
  <si>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</si>
  <si>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</si>
  <si>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</si>
  <si>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</si>
  <si>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</si>
  <si>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</si>
  <si>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</si>
  <si>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</si>
  <si>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</si>
  <si>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</si>
  <si>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</si>
  <si>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</si>
  <si>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</si>
  <si>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</si>
  <si>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</si>
  <si>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</si>
  <si>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</si>
  <si>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</si>
  <si>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</si>
  <si>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</si>
  <si>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</si>
  <si>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</si>
  <si>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</si>
  <si>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</si>
  <si>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</si>
  <si>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</si>
  <si>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</si>
  <si>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</si>
  <si>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</si>
  <si>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</si>
  <si>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</si>
  <si>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</si>
  <si>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</si>
  <si>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</si>
  <si>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</si>
  <si>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</si>
  <si>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</si>
  <si>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</si>
  <si>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</si>
  <si>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</si>
  <si>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</si>
  <si>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</si>
  <si>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</si>
  <si>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</si>
  <si>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</si>
  <si>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</si>
  <si>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</si>
  <si>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</si>
  <si>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</si>
  <si>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</si>
  <si>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</si>
  <si>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</si>
  <si>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</si>
  <si>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</si>
  <si>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</si>
  <si>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</si>
  <si>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</si>
  <si>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</si>
  <si>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</si>
  <si>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</si>
  <si>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</si>
  <si>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</si>
  <si>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</si>
  <si>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</si>
  <si>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</si>
  <si>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</si>
  <si>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</si>
  <si>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</si>
  <si>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</si>
  <si>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</si>
  <si>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</si>
  <si>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</si>
  <si>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</si>
  <si>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</si>
  <si>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</si>
  <si>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</si>
  <si>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</si>
  <si>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</si>
  <si>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</si>
  <si>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</si>
  <si>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</si>
  <si>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</si>
  <si>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</si>
  <si>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</si>
  <si>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</si>
  <si>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</si>
  <si>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</si>
  <si>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</si>
  <si>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</si>
  <si>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</si>
  <si>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</si>
  <si>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</si>
  <si>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</si>
  <si>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</si>
  <si>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</si>
  <si>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</si>
  <si>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</si>
  <si>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</si>
  <si>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</si>
  <si>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</si>
  <si>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</si>
  <si>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</si>
  <si>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</si>
  <si>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</si>
  <si>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</si>
  <si>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</si>
  <si>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</si>
  <si>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</si>
  <si>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</si>
  <si>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</si>
  <si>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</si>
  <si>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</si>
  <si>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</si>
  <si>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</si>
  <si>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</si>
  <si>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</si>
  <si>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</si>
  <si>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</si>
  <si>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</si>
  <si>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</si>
  <si>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</si>
  <si>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</si>
  <si>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</si>
  <si>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</si>
  <si>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</si>
  <si>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</si>
  <si>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</si>
  <si>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</si>
  <si>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</si>
  <si>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</si>
  <si>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</si>
  <si>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</si>
  <si>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</si>
  <si>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</si>
  <si>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</si>
  <si>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</si>
  <si>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</si>
  <si>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</si>
  <si>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</si>
  <si>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</si>
  <si>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</si>
  <si>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</si>
  <si>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</si>
  <si>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</si>
  <si>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</si>
  <si>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</si>
  <si>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</si>
  <si>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</si>
  <si>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</si>
  <si>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</si>
  <si>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</si>
  <si>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</si>
  <si>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</si>
  <si>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</si>
  <si>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</si>
  <si>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</si>
  <si>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</si>
  <si>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</si>
  <si>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</si>
  <si>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</si>
  <si>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</si>
  <si>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</si>
  <si>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</si>
  <si>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</si>
  <si>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</si>
  <si>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</si>
  <si>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</si>
  <si>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</si>
  <si>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</si>
  <si>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</si>
  <si>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</si>
  <si>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</si>
  <si>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</si>
  <si>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</si>
  <si>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</si>
  <si>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</si>
  <si>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</si>
  <si>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</si>
  <si>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</si>
  <si>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</si>
  <si>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</si>
  <si>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</si>
  <si>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</si>
  <si>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</si>
  <si>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</si>
  <si>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</si>
  <si>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</si>
  <si>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</si>
  <si>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</si>
  <si>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</si>
  <si>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</si>
  <si>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</si>
  <si>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</si>
  <si>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</si>
  <si>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</si>
  <si>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</si>
  <si>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</si>
  <si>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</si>
  <si>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</si>
  <si>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</si>
  <si>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</si>
  <si>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</si>
  <si>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</si>
  <si>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</si>
  <si>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</si>
  <si>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</si>
  <si>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</si>
  <si>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</si>
  <si>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</si>
  <si>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</si>
  <si>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</si>
  <si>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</si>
  <si>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</si>
  <si>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</si>
  <si>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</si>
  <si>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</si>
  <si>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</si>
  <si>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</si>
  <si>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</si>
  <si>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</si>
  <si>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</si>
  <si>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</si>
  <si>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</si>
  <si>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</si>
  <si>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</si>
  <si>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</si>
  <si>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</si>
  <si>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</si>
  <si>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</si>
  <si>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</si>
  <si>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</si>
  <si>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</si>
  <si>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</si>
  <si>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</si>
  <si>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</si>
  <si>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</si>
  <si>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</si>
  <si>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</si>
  <si>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</si>
  <si>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</si>
  <si>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</si>
  <si>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</si>
  <si>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</si>
  <si>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</si>
  <si>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</si>
  <si>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</si>
  <si>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</si>
  <si>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</si>
  <si>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</si>
  <si>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</si>
  <si>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</si>
  <si>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</si>
  <si>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</si>
  <si>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</si>
  <si>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</si>
  <si>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</si>
  <si>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</si>
  <si>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</si>
  <si>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</si>
  <si>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</si>
  <si>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</si>
  <si>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</si>
  <si>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</si>
  <si>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</si>
  <si>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</si>
  <si>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</si>
  <si>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</si>
  <si>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</si>
  <si>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</si>
  <si>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</si>
  <si>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</si>
  <si>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</si>
  <si>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</si>
  <si>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</si>
  <si>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</si>
  <si>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</si>
  <si>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</si>
  <si>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</si>
  <si>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</si>
  <si>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</si>
  <si>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</si>
  <si>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</si>
  <si>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</si>
  <si>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</si>
  <si>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</si>
  <si>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</si>
  <si>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</si>
  <si>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</si>
  <si>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</si>
  <si>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</si>
  <si>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</si>
  <si>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</si>
  <si>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</si>
  <si>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</si>
  <si>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</si>
  <si>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</si>
  <si>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</si>
  <si>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</si>
  <si>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</si>
  <si>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</si>
  <si>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</si>
  <si>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</si>
  <si>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</si>
  <si>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</si>
  <si>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</si>
  <si>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</si>
  <si>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</si>
  <si>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</si>
  <si>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</si>
  <si>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</si>
  <si>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</si>
  <si>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</si>
  <si>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</si>
  <si>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</si>
  <si>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</si>
  <si>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</si>
  <si>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</si>
  <si>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</si>
  <si>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</si>
  <si>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</si>
  <si>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</si>
  <si>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</si>
  <si>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</si>
  <si>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</si>
  <si>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</si>
  <si>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</si>
  <si>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</si>
  <si>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</si>
  <si>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</si>
  <si>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</si>
  <si>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</si>
  <si>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</si>
  <si>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</si>
  <si>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</si>
  <si>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</si>
  <si>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</si>
  <si>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</si>
  <si>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</si>
  <si>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</si>
  <si>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</si>
  <si>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</si>
  <si>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</si>
  <si>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</si>
  <si>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</si>
  <si>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</si>
  <si>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</si>
  <si>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</si>
  <si>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</si>
  <si>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</si>
  <si>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</si>
  <si>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</si>
  <si>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</si>
  <si>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</si>
  <si>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</si>
  <si>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</si>
  <si>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</si>
  <si>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</si>
  <si>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</si>
  <si>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</si>
  <si>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</si>
  <si>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</si>
  <si>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</si>
  <si>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</si>
  <si>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</si>
  <si>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</si>
  <si>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</si>
  <si>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</si>
  <si>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</si>
  <si>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</si>
  <si>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</si>
  <si>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</si>
  <si>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</si>
  <si>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</si>
  <si>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</si>
  <si>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</si>
  <si>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</si>
  <si>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</si>
  <si>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</si>
  <si>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</si>
  <si>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</si>
  <si>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</si>
  <si>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</si>
  <si>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</si>
  <si>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</si>
  <si>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</si>
  <si>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</si>
  <si>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</si>
  <si>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</si>
  <si>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</si>
  <si>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</si>
  <si>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</si>
  <si>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</si>
  <si>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</si>
  <si>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</si>
  <si>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</si>
  <si>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</si>
  <si>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</si>
  <si>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</si>
  <si>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</si>
  <si>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</si>
  <si>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</si>
  <si>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</si>
  <si>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</si>
  <si>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</si>
  <si>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</si>
  <si>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</si>
  <si>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</si>
  <si>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</si>
  <si>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</si>
  <si>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</si>
  <si>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</si>
  <si>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</si>
  <si>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</si>
  <si>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</si>
  <si>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</si>
  <si>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</si>
  <si>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</si>
  <si>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</si>
  <si>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</si>
  <si>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</si>
  <si>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</si>
  <si>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</si>
  <si>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</si>
  <si>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</si>
  <si>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</si>
  <si>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</si>
  <si>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</si>
  <si>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</si>
  <si>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</si>
  <si>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</si>
  <si>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</si>
  <si>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</si>
  <si>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</si>
  <si>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</si>
  <si>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</si>
  <si>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</si>
  <si>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</si>
  <si>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</si>
  <si>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</si>
  <si>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</si>
  <si>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</si>
  <si>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</si>
  <si>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</si>
  <si>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</si>
  <si>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</si>
  <si>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</si>
  <si>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</si>
  <si>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</si>
  <si>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</si>
  <si>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</si>
  <si>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</si>
  <si>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</si>
  <si>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</si>
  <si>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</si>
  <si>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</si>
  <si>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</si>
  <si>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</si>
  <si>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</si>
  <si>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</si>
  <si>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</si>
  <si>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</si>
  <si>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</si>
  <si>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</si>
  <si>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</si>
  <si>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</si>
  <si>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</si>
  <si>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</si>
  <si>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</si>
  <si>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</si>
  <si>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</si>
  <si>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</si>
  <si>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</si>
  <si>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</si>
  <si>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</si>
  <si>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</si>
  <si>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</si>
  <si>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</si>
  <si>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</si>
  <si>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</si>
  <si>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</si>
  <si>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</si>
  <si>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</si>
  <si>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</si>
  <si>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</si>
  <si>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</si>
  <si>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</si>
  <si>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</si>
  <si>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</si>
  <si>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</si>
  <si>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</si>
  <si>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</si>
  <si>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</si>
  <si>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</si>
  <si>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</si>
  <si>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</si>
  <si>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</si>
  <si>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</si>
  <si>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</si>
  <si>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</si>
  <si>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</si>
  <si>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</si>
  <si>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</si>
  <si>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</si>
  <si>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</si>
  <si>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</si>
  <si>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</si>
  <si>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</si>
  <si>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</si>
  <si>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</si>
  <si>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</si>
  <si>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</si>
  <si>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</si>
  <si>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</si>
  <si>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</si>
  <si>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</si>
  <si>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</si>
  <si>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</si>
  <si>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</si>
  <si>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</si>
  <si>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</si>
  <si>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</si>
  <si>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</si>
  <si>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</si>
  <si>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</si>
  <si>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</si>
  <si>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</si>
  <si>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</si>
  <si>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</si>
  <si>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</si>
  <si>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</si>
  <si>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</si>
  <si>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</si>
  <si>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</si>
  <si>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</si>
  <si>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</si>
  <si>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</si>
  <si>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</si>
  <si>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</si>
  <si>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</si>
  <si>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</si>
  <si>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</si>
  <si>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</si>
  <si>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</si>
  <si>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</si>
  <si>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</si>
  <si>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</si>
  <si>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</si>
  <si>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</si>
  <si>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</si>
  <si>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</si>
  <si>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</si>
  <si>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</si>
  <si>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</si>
  <si>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</si>
  <si>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</si>
  <si>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</si>
  <si>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</si>
  <si>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</si>
  <si>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</si>
  <si>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</si>
  <si>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</si>
  <si>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</si>
  <si>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</si>
  <si>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</si>
  <si>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</si>
  <si>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</si>
  <si>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</si>
  <si>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</si>
  <si>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</si>
  <si>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</si>
  <si>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</si>
  <si>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</si>
  <si>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</si>
  <si>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</si>
  <si>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</si>
  <si>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</si>
  <si>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</si>
  <si>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</si>
  <si>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</si>
  <si>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</si>
  <si>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</si>
  <si>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</si>
  <si>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</si>
  <si>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</si>
  <si>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</si>
  <si>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</si>
  <si>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</si>
  <si>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</si>
  <si>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</si>
  <si>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</si>
  <si>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</si>
  <si>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</si>
  <si>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</si>
  <si>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</si>
  <si>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</si>
  <si>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</si>
  <si>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</si>
  <si>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</si>
  <si>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</si>
  <si>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</si>
  <si>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</si>
  <si>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</si>
  <si>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</si>
  <si>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</si>
  <si>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</si>
  <si>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</si>
  <si>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</si>
  <si>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</si>
  <si>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</si>
  <si>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</si>
  <si>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</si>
  <si>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</si>
  <si>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</si>
  <si>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</si>
  <si>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</si>
  <si>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</si>
  <si>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</si>
  <si>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</si>
  <si>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</si>
  <si>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</si>
  <si>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</si>
  <si>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</si>
  <si>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</si>
  <si>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</si>
  <si>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</si>
  <si>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</si>
  <si>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</si>
  <si>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</si>
  <si>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</si>
  <si>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</si>
  <si>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</si>
  <si>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</si>
  <si>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</si>
  <si>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</si>
  <si>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</si>
  <si>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</si>
  <si>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</si>
  <si>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</si>
  <si>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</si>
  <si>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</si>
  <si>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</si>
  <si>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</si>
  <si>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</si>
  <si>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</si>
  <si>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</si>
  <si>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</si>
  <si>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</si>
  <si>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</si>
  <si>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</si>
  <si>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</si>
  <si>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</si>
  <si>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</si>
  <si>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</si>
  <si>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</si>
  <si>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</si>
  <si>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</si>
  <si>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</si>
  <si>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</si>
  <si>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</si>
  <si>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</si>
  <si>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</si>
  <si>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</si>
  <si>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</si>
  <si>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</si>
  <si>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</si>
  <si>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</si>
  <si>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</si>
  <si>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</si>
  <si>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</si>
  <si>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</si>
  <si>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</si>
  <si>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</si>
  <si>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</si>
  <si>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</si>
  <si>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</si>
  <si>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</si>
  <si>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</si>
  <si>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</si>
  <si>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</si>
  <si>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</si>
  <si>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</si>
  <si>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</si>
  <si>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</si>
  <si>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</si>
  <si>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</si>
  <si>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</si>
  <si>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</si>
  <si>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</si>
  <si>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</si>
  <si>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</si>
  <si>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</si>
  <si>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</si>
  <si>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</si>
  <si>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</si>
  <si>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</si>
  <si>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</si>
  <si>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</si>
  <si>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</si>
  <si>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</si>
  <si>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</si>
  <si>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</si>
  <si>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</si>
  <si>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</si>
  <si>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</si>
  <si>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</si>
  <si>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</si>
  <si>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</si>
  <si>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</si>
  <si>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</si>
  <si>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</si>
  <si>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</si>
  <si>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</si>
  <si>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</si>
  <si>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</si>
  <si>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</si>
  <si>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</si>
  <si>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</si>
  <si>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</si>
  <si>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</si>
  <si>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</si>
  <si>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</si>
  <si>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</si>
  <si>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</si>
  <si>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</si>
  <si>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</si>
  <si>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</si>
  <si>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</si>
  <si>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</si>
  <si>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</si>
  <si>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</si>
  <si>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</si>
  <si>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</si>
  <si>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</si>
  <si>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</si>
  <si>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</si>
  <si>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</si>
  <si>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</si>
  <si>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</si>
  <si>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</si>
  <si>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</si>
  <si>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</si>
  <si>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</si>
  <si>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</si>
  <si>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</si>
  <si>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</si>
  <si>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</si>
  <si>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</si>
  <si>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</si>
  <si>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</si>
  <si>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</si>
  <si>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</si>
  <si>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</si>
  <si>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</si>
  <si>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</si>
  <si>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</si>
  <si>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</si>
  <si>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</si>
  <si>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</si>
  <si>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</si>
  <si>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</si>
  <si>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</si>
  <si>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</si>
  <si>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</si>
  <si>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</si>
  <si>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</si>
  <si>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</si>
  <si>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</si>
  <si>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</si>
  <si>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</si>
  <si>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</si>
  <si>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</si>
  <si>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</si>
  <si>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</si>
  <si>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</si>
  <si>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</si>
  <si>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</si>
  <si>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</si>
  <si>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</si>
  <si>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</si>
  <si>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</si>
  <si>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</si>
  <si>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</si>
  <si>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</si>
  <si>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</si>
  <si>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</si>
  <si>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</si>
  <si>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</si>
  <si>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</si>
  <si>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</si>
  <si>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</si>
  <si>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</si>
  <si>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</si>
  <si>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</si>
  <si>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</si>
  <si>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</si>
  <si>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</si>
  <si>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</si>
  <si>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</si>
  <si>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</si>
  <si>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</si>
  <si>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</si>
  <si>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</si>
  <si>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</si>
  <si>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</si>
  <si>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</si>
  <si>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</si>
  <si>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</si>
  <si>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</si>
  <si>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</si>
  <si>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</si>
  <si>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</si>
  <si>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</si>
  <si>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</si>
  <si>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</si>
  <si>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</si>
  <si>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</si>
  <si>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</si>
  <si>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</si>
  <si>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</si>
  <si>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</si>
  <si>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</si>
  <si>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</si>
  <si>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</si>
  <si>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</si>
  <si>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</si>
  <si>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</si>
  <si>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</si>
  <si>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</si>
  <si>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</si>
  <si>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</si>
  <si>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</si>
  <si>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</si>
  <si>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</si>
  <si>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</si>
  <si>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</si>
  <si>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</si>
  <si>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</si>
  <si>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</si>
  <si>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</si>
  <si>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</si>
  <si>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</si>
  <si>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</si>
  <si>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</si>
  <si>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</si>
  <si>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</si>
  <si>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</si>
  <si>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</si>
  <si>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</si>
  <si>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</si>
  <si>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</si>
  <si>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</si>
  <si>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</si>
  <si>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</si>
  <si>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</si>
  <si>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</si>
  <si>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</si>
  <si>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</si>
  <si>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</si>
  <si>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</si>
  <si>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</si>
  <si>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</si>
  <si>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</si>
  <si>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</si>
  <si>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</si>
  <si>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</si>
  <si>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</si>
  <si>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</si>
  <si>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</si>
  <si>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</si>
  <si>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</si>
  <si>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</si>
  <si>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</si>
  <si>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</si>
  <si>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</si>
  <si>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</si>
  <si>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</si>
  <si>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</si>
  <si>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</si>
  <si>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</si>
  <si>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</si>
  <si>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</si>
  <si>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</si>
  <si>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</si>
  <si>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</si>
  <si>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</si>
  <si>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</si>
  <si>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</si>
  <si>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</si>
  <si>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</si>
  <si>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</si>
  <si>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</si>
  <si>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</si>
  <si>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</si>
  <si>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</si>
  <si>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</si>
  <si>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</si>
  <si>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</si>
  <si>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</si>
  <si>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</si>
  <si>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</si>
  <si>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</si>
  <si>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</si>
  <si>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</si>
  <si>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</si>
  <si>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</si>
  <si>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</si>
  <si>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</si>
  <si>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</si>
  <si>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</si>
  <si>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</si>
  <si>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</si>
  <si>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</si>
  <si>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</si>
  <si>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</si>
  <si>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</si>
  <si>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</si>
  <si>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</si>
  <si>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</si>
  <si>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</si>
  <si>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</si>
  <si>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</si>
  <si>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</si>
  <si>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</si>
  <si>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</si>
  <si>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</si>
  <si>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</si>
  <si>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</si>
  <si>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</si>
  <si>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</si>
  <si>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</si>
  <si>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</si>
  <si>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</si>
  <si>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</si>
  <si>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</si>
  <si>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</si>
  <si>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</si>
  <si>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</si>
  <si>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</si>
  <si>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</si>
  <si>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</si>
  <si>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</si>
  <si>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</si>
  <si>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</si>
  <si>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</si>
  <si>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</si>
  <si>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</si>
  <si>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</si>
  <si>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</si>
  <si>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</si>
  <si>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</si>
  <si>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</si>
  <si>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</si>
  <si>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</si>
  <si>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</si>
  <si>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</si>
  <si>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</si>
  <si>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</si>
  <si>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</si>
  <si>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</si>
  <si>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</si>
  <si>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</si>
  <si>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</si>
  <si>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</si>
  <si>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</si>
  <si>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</si>
  <si>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</si>
  <si>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</si>
  <si>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</si>
  <si>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</si>
  <si>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</si>
  <si>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</si>
  <si>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</si>
  <si>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</si>
  <si>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</si>
  <si>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</si>
  <si>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</si>
  <si>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</si>
  <si>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</si>
  <si>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</si>
  <si>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</si>
  <si>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</si>
  <si>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</si>
  <si>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</si>
  <si>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</si>
  <si>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</si>
  <si>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</si>
  <si>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</si>
  <si>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</si>
  <si>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</si>
  <si>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</si>
  <si>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</si>
  <si>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</si>
  <si>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</si>
  <si>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</si>
  <si>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</si>
  <si>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</si>
  <si>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</si>
  <si>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</si>
  <si>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</si>
  <si>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</si>
  <si>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</si>
  <si>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</si>
  <si>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</si>
  <si>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</si>
  <si>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</si>
  <si>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</si>
  <si>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</si>
  <si>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</si>
  <si>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</si>
  <si>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</si>
  <si>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</si>
  <si>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</si>
  <si>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</si>
  <si>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</si>
  <si>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</si>
  <si>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</si>
  <si>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</si>
  <si>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</si>
  <si>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</si>
  <si>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</si>
  <si>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</si>
  <si>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</si>
  <si>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</si>
  <si>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</si>
  <si>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</si>
  <si>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</si>
  <si>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</si>
  <si>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</si>
  <si>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</si>
  <si>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</si>
  <si>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</si>
  <si>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</si>
  <si>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</si>
  <si>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</si>
  <si>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</si>
  <si>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</si>
  <si>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</si>
  <si>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</si>
  <si>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</si>
  <si>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</si>
  <si>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</si>
  <si>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</si>
  <si>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</si>
  <si>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</si>
  <si>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</si>
  <si>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</si>
  <si>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</si>
  <si>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</si>
  <si>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</si>
  <si>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</si>
  <si>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</si>
  <si>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</si>
  <si>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</si>
  <si>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</si>
  <si>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</si>
  <si>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</si>
  <si>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</si>
  <si>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</si>
  <si>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</si>
  <si>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</si>
  <si>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</si>
  <si>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</si>
  <si>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</si>
  <si>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</si>
  <si>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</si>
  <si>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</si>
  <si>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</si>
  <si>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</si>
  <si>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</si>
  <si>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</si>
  <si>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</si>
  <si>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</si>
  <si>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</si>
  <si>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</si>
  <si>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</si>
  <si>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</si>
  <si>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</si>
  <si>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</si>
  <si>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</si>
  <si>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</si>
  <si>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</si>
  <si>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</si>
  <si>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</si>
  <si>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</si>
  <si>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</si>
  <si>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</si>
  <si>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</si>
  <si>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</si>
  <si>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</si>
  <si>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</si>
  <si>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</si>
  <si>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</si>
  <si>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</si>
  <si>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</si>
  <si>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</si>
  <si>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</si>
  <si>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</si>
  <si>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</si>
  <si>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</si>
  <si>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</si>
  <si>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</si>
  <si>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</si>
  <si>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</si>
  <si>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</si>
  <si>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</si>
  <si>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</si>
  <si>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</si>
  <si>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</si>
  <si>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</si>
  <si>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</si>
  <si>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</si>
  <si>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</si>
  <si>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</si>
  <si>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</si>
  <si>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</si>
  <si>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</si>
  <si>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</si>
  <si>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</si>
  <si>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</si>
  <si>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</si>
  <si>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</si>
  <si>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</si>
  <si>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</si>
  <si>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</si>
  <si>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</si>
  <si>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</si>
  <si>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</si>
  <si>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</si>
  <si>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</si>
  <si>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</si>
  <si>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</si>
  <si>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</si>
  <si>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</si>
  <si>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</si>
  <si>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</si>
  <si>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</si>
  <si>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</si>
  <si>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</si>
  <si>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</si>
  <si>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</si>
  <si>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</si>
  <si>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</si>
  <si>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</si>
  <si>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</si>
  <si>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</si>
  <si>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</si>
  <si>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</si>
  <si>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</si>
  <si>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</si>
  <si>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</si>
  <si>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</si>
  <si>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</si>
  <si>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</si>
  <si>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</si>
  <si>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</si>
  <si>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</si>
  <si>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</si>
  <si>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</si>
  <si>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</si>
  <si>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</si>
  <si>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</si>
  <si>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</si>
  <si>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</si>
  <si>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</si>
  <si>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</si>
  <si>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</si>
  <si>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</si>
  <si>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</si>
  <si>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</si>
  <si>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</si>
  <si>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</si>
  <si>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</si>
  <si>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</si>
  <si>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</si>
  <si>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</si>
  <si>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</si>
  <si>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</si>
  <si>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</si>
  <si>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</si>
  <si>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</si>
  <si>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</si>
  <si>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</si>
  <si>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</si>
  <si>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</si>
  <si>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</si>
  <si>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</si>
  <si>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</si>
  <si>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</si>
  <si>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</si>
  <si>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</si>
  <si>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</si>
  <si>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</si>
  <si>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</si>
  <si>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</si>
  <si>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</si>
  <si>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</si>
  <si>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</si>
  <si>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</si>
  <si>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</si>
  <si>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</si>
  <si>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</si>
  <si>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</si>
  <si>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</si>
  <si>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</si>
  <si>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</si>
  <si>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</si>
  <si>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</si>
  <si>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</si>
  <si>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</si>
  <si>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</si>
  <si>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</si>
  <si>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</si>
  <si>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</si>
  <si>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</si>
  <si>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</si>
  <si>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</si>
  <si>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</si>
  <si>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</si>
  <si>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</si>
  <si>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</si>
  <si>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</si>
  <si>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</si>
  <si>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</si>
  <si>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</si>
  <si>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</si>
  <si>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</si>
  <si>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</si>
  <si>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</si>
  <si>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</si>
  <si>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</si>
  <si>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</si>
  <si>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</si>
  <si>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</si>
  <si>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</si>
  <si>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</si>
  <si>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</si>
  <si>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</si>
  <si>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</si>
  <si>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</si>
  <si>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</si>
  <si>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</si>
  <si>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</si>
  <si>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</si>
  <si>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</si>
  <si>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</si>
  <si>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</si>
  <si>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</si>
  <si>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</si>
  <si>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</si>
  <si>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</si>
  <si>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</si>
  <si>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</si>
  <si>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</si>
  <si>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</si>
  <si>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</si>
  <si>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</si>
  <si>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</si>
  <si>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</si>
  <si>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</si>
  <si>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</si>
  <si>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</si>
  <si>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</si>
  <si>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</si>
  <si>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</si>
  <si>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</si>
  <si>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</si>
  <si>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</si>
  <si>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</si>
  <si>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</si>
  <si>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</si>
  <si>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</si>
  <si>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</si>
  <si>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</si>
  <si>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</si>
  <si>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</si>
  <si>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</si>
  <si>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</si>
  <si>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</si>
  <si>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</si>
  <si>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</si>
  <si>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</si>
  <si>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</si>
  <si>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</si>
  <si>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</si>
  <si>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</si>
  <si>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</si>
  <si>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</si>
  <si>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</si>
  <si>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</si>
  <si>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</si>
  <si>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</si>
  <si>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</si>
  <si>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</si>
  <si>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</si>
  <si>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</si>
  <si>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</si>
  <si>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</si>
  <si>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</si>
  <si>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</si>
  <si>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</si>
  <si>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</si>
  <si>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</si>
  <si>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</si>
  <si>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</si>
  <si>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</si>
  <si>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</si>
  <si>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</si>
  <si>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</si>
  <si>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</si>
  <si>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</si>
  <si>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</si>
  <si>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</si>
  <si>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</si>
  <si>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</si>
  <si>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</si>
  <si>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</si>
  <si>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</si>
  <si>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</si>
  <si>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</si>
  <si>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</si>
  <si>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</si>
  <si>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</si>
  <si>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</si>
  <si>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</si>
  <si>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</si>
  <si>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</si>
  <si>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</si>
  <si>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</si>
  <si>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</si>
  <si>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</si>
  <si>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</si>
  <si>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</si>
  <si>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</si>
  <si>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</si>
  <si>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</si>
  <si>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</si>
  <si>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</si>
  <si>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</si>
  <si>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</si>
  <si>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</si>
  <si>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</si>
  <si>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</si>
  <si>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</si>
  <si>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</si>
  <si>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</si>
  <si>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</si>
  <si>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</si>
  <si>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</si>
  <si>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</si>
  <si>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</si>
  <si>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</si>
  <si>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</si>
  <si>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</si>
  <si>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</si>
  <si>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</si>
  <si>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</si>
  <si>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</si>
  <si>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</si>
  <si>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</si>
  <si>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</si>
  <si>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</si>
  <si>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</si>
  <si>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</si>
  <si>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</si>
  <si>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</si>
  <si>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</si>
  <si>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</si>
  <si>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</si>
  <si>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</si>
  <si>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</si>
  <si>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</si>
  <si>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</si>
  <si>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</si>
  <si>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</si>
  <si>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</si>
  <si>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</si>
  <si>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</si>
  <si>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</si>
  <si>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</si>
  <si>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</si>
  <si>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</si>
  <si>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</si>
  <si>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</si>
  <si>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</si>
  <si>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</si>
  <si>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</si>
  <si>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</si>
  <si>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</si>
  <si>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</si>
  <si>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</si>
  <si>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</si>
  <si>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</si>
  <si>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</si>
  <si>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</si>
  <si>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</si>
  <si>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</si>
  <si>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</si>
  <si>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</si>
  <si>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</si>
  <si>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</si>
  <si>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</si>
  <si>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</si>
  <si>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</si>
  <si>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</si>
  <si>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</si>
  <si>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</si>
  <si>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</si>
  <si>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</si>
  <si>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</si>
  <si>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</si>
  <si>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</si>
  <si>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</si>
  <si>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</si>
  <si>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</si>
  <si>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</si>
  <si>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</si>
  <si>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</si>
  <si>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</si>
  <si>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</si>
  <si>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</si>
  <si>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</si>
  <si>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</si>
  <si>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</si>
  <si>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</si>
  <si>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</si>
  <si>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</si>
  <si>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</si>
  <si>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</si>
  <si>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</si>
  <si>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</si>
  <si>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</si>
  <si>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</si>
  <si>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</si>
  <si>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</si>
  <si>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</si>
  <si>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</si>
  <si>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</si>
  <si>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</si>
  <si>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</si>
  <si>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</si>
  <si>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</si>
  <si>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</si>
  <si>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</si>
  <si>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</si>
  <si>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</si>
  <si>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</si>
  <si>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</si>
  <si>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</si>
  <si>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</si>
  <si>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</si>
  <si>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</si>
  <si>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</si>
  <si>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</si>
  <si>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</si>
  <si>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</si>
  <si>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</si>
  <si>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</si>
  <si>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</si>
  <si>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</si>
  <si>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</si>
  <si>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</si>
  <si>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</si>
  <si>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</si>
  <si>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</si>
  <si>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</si>
  <si>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</si>
  <si>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</si>
  <si>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</si>
  <si>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</si>
  <si>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</si>
  <si>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</si>
  <si>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</si>
  <si>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</si>
  <si>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</si>
  <si>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</si>
  <si>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</si>
  <si>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</si>
  <si>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</si>
  <si>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</si>
  <si>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</si>
  <si>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</si>
  <si>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</si>
  <si>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</si>
  <si>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</si>
  <si>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</si>
  <si>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</si>
  <si>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</si>
  <si>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</si>
  <si>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</si>
  <si>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</si>
  <si>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</si>
  <si>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</si>
  <si>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</si>
  <si>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</si>
  <si>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</si>
  <si>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</si>
  <si>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</si>
  <si>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</si>
  <si>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</si>
  <si>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</si>
  <si>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</si>
  <si>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</si>
  <si>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</si>
  <si>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</si>
  <si>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</si>
  <si>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</si>
  <si>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</si>
  <si>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</si>
  <si>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</si>
  <si>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</si>
  <si>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</si>
  <si>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</si>
  <si>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</si>
  <si>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</si>
  <si>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</si>
  <si>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</si>
  <si>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</si>
  <si>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</si>
  <si>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</si>
  <si>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</si>
  <si>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</si>
  <si>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</si>
  <si>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</si>
  <si>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</si>
  <si>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</si>
  <si>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</si>
  <si>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</si>
  <si>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</si>
  <si>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</si>
  <si>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</si>
  <si>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</si>
  <si>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</si>
  <si>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</si>
  <si>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</si>
  <si>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</si>
  <si>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</si>
  <si>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</si>
  <si>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</si>
  <si>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</si>
  <si>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</si>
  <si>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</si>
  <si>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</si>
  <si>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</si>
  <si>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</si>
  <si>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</si>
  <si>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</si>
  <si>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</si>
  <si>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</si>
  <si>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</si>
  <si>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</si>
  <si>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</si>
  <si>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</si>
  <si>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</si>
  <si>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</si>
  <si>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</si>
  <si>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</si>
  <si>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</si>
  <si>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</si>
  <si>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</si>
  <si>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</si>
  <si>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</si>
  <si>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</si>
  <si>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</si>
  <si>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</si>
  <si>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</si>
  <si>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</si>
  <si>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</si>
  <si>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</si>
  <si>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</si>
  <si>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</si>
  <si>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</si>
  <si>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</si>
  <si>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</si>
  <si>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</si>
  <si>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</si>
  <si>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</si>
  <si>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</si>
  <si>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</si>
  <si>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</si>
  <si>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</si>
  <si>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</si>
  <si>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</si>
  <si>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</si>
  <si>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</si>
  <si>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</si>
  <si>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</si>
  <si>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</si>
  <si>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</si>
  <si>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</si>
  <si>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</si>
  <si>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</si>
  <si>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</si>
  <si>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</si>
  <si>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</si>
  <si>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</si>
  <si>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</si>
  <si>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</si>
  <si>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</si>
  <si>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</si>
  <si>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</si>
  <si>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</si>
  <si>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</si>
  <si>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</si>
  <si>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</si>
  <si>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</si>
  <si>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</si>
  <si>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</si>
  <si>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</si>
  <si>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</si>
  <si>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</si>
  <si>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</si>
  <si>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</si>
  <si>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</si>
  <si>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</si>
  <si>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</si>
  <si>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</si>
  <si>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</si>
  <si>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</si>
  <si>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</si>
  <si>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</si>
  <si>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</si>
  <si>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</si>
  <si>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</si>
  <si>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</si>
  <si>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</si>
  <si>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</si>
  <si>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</si>
  <si>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</si>
  <si>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</si>
  <si>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</si>
  <si>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</si>
  <si>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</si>
  <si>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</si>
  <si>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</si>
  <si>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</si>
  <si>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</si>
  <si>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</si>
  <si>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</si>
  <si>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</si>
  <si>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</si>
  <si>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</si>
  <si>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</si>
  <si>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</si>
  <si>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</si>
  <si>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</si>
  <si>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</si>
  <si>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</si>
  <si>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</si>
  <si>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</si>
  <si>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</si>
  <si>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</si>
  <si>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</si>
  <si>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</si>
  <si>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</si>
  <si>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</si>
  <si>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</si>
  <si>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</si>
  <si>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</si>
  <si>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</si>
  <si>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</si>
  <si>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</si>
  <si>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</si>
  <si>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</si>
  <si>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</si>
  <si>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</si>
  <si>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</si>
  <si>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</si>
  <si>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</si>
  <si>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</si>
  <si>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</si>
  <si>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</si>
  <si>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</si>
  <si>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</si>
  <si>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</si>
  <si>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</si>
  <si>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</si>
  <si>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</si>
  <si>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</si>
  <si>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</si>
  <si>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</si>
  <si>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</si>
  <si>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</si>
  <si>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</si>
  <si>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</si>
  <si>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</si>
  <si>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</si>
  <si>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</si>
  <si>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</si>
  <si>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</si>
  <si>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</si>
  <si>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</si>
  <si>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</si>
  <si>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</si>
  <si>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</si>
  <si>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</si>
  <si>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</si>
  <si>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</si>
  <si>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</si>
  <si>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</si>
  <si>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</si>
  <si>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</si>
  <si>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</si>
  <si>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</si>
  <si>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</si>
  <si>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</si>
  <si>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</si>
  <si>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</si>
  <si>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</si>
  <si>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</si>
  <si>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</si>
  <si>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</si>
  <si>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</si>
  <si>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</si>
  <si>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</si>
  <si>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</si>
  <si>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</si>
  <si>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</si>
  <si>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</si>
  <si>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</si>
  <si>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</si>
  <si>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</si>
  <si>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</si>
  <si>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</si>
  <si>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</si>
  <si>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</si>
  <si>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</si>
  <si>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</si>
  <si>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</si>
  <si>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</si>
  <si>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</si>
  <si>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</si>
  <si>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</si>
  <si>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</si>
  <si>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</si>
  <si>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</si>
  <si>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</si>
  <si>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</si>
  <si>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</si>
  <si>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</si>
  <si>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</si>
  <si>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</si>
  <si>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</si>
  <si>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</si>
  <si>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</si>
  <si>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</si>
  <si>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</si>
  <si>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</si>
  <si>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</si>
  <si>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</si>
  <si>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</si>
  <si>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</si>
  <si>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</si>
  <si>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</si>
  <si>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</si>
  <si>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</si>
  <si>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</si>
  <si>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</si>
  <si>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</si>
  <si>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</si>
  <si>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</si>
  <si>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</si>
  <si>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</si>
  <si>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</si>
  <si>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</si>
  <si>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</si>
  <si>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</si>
  <si>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</si>
  <si>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</si>
  <si>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</si>
  <si>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</si>
  <si>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</si>
  <si>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</si>
  <si>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</si>
  <si>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</si>
  <si>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</si>
  <si>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</si>
  <si>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</si>
  <si>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</si>
  <si>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</si>
  <si>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</si>
  <si>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</si>
  <si>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</si>
  <si>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</si>
  <si>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</si>
  <si>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</si>
  <si>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</si>
  <si>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</si>
  <si>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</si>
  <si>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</si>
  <si>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</si>
  <si>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</si>
  <si>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</si>
  <si>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</si>
  <si>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</si>
  <si>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</si>
  <si>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</si>
  <si>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</si>
  <si>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</si>
  <si>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</si>
  <si>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</si>
  <si>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</si>
  <si>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</si>
  <si>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</si>
  <si>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</si>
  <si>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</si>
  <si>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</si>
  <si>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</si>
  <si>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</si>
  <si>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</si>
  <si>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</si>
  <si>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</si>
  <si>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</si>
  <si>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</si>
  <si>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</si>
  <si>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</si>
  <si>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</si>
  <si>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</si>
  <si>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</si>
  <si>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</si>
  <si>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</si>
  <si>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</si>
  <si>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</si>
  <si>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</si>
  <si>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</si>
  <si>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</si>
  <si>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</si>
  <si>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</si>
  <si>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</si>
  <si>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</si>
  <si>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</si>
  <si>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</si>
  <si>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</si>
  <si>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</si>
  <si>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</si>
  <si>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</si>
  <si>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</si>
  <si>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</si>
  <si>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</si>
  <si>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</si>
  <si>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</si>
  <si>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</si>
  <si>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</si>
  <si>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</si>
  <si>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</si>
  <si>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</si>
  <si>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</si>
  <si>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</si>
  <si>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</si>
  <si>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</si>
  <si>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</si>
  <si>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</si>
  <si>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</si>
  <si>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</si>
  <si>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</si>
  <si>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</si>
  <si>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</si>
  <si>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</si>
  <si>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</si>
  <si>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</si>
  <si>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</si>
  <si>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</si>
  <si>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</si>
  <si>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</si>
  <si>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</si>
  <si>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</si>
  <si>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</si>
  <si>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</si>
  <si>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</si>
  <si>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</si>
  <si>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</si>
  <si>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</si>
  <si>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</si>
  <si>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</si>
  <si>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</si>
  <si>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</si>
  <si>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</si>
  <si>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</si>
  <si>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</si>
  <si>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</si>
  <si>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</si>
  <si>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</si>
  <si>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</si>
  <si>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</si>
  <si>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</si>
  <si>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</si>
  <si>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</si>
  <si>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</si>
  <si>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</si>
  <si>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</si>
  <si>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</si>
  <si>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</si>
  <si>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</si>
  <si>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</si>
  <si>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</si>
  <si>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</si>
  <si>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</si>
  <si>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</si>
  <si>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</si>
  <si>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</si>
  <si>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</si>
  <si>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</si>
  <si>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</si>
  <si>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</si>
  <si>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</si>
  <si>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</si>
  <si>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</si>
  <si>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</si>
  <si>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</si>
  <si>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</si>
  <si>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</si>
  <si>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</si>
  <si>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</si>
  <si>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</si>
  <si>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</si>
  <si>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</si>
  <si>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</si>
  <si>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</si>
  <si>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</si>
  <si>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</si>
  <si>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</si>
  <si>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</si>
  <si>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</si>
  <si>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</si>
  <si>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</si>
  <si>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</si>
  <si>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</si>
  <si>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</si>
  <si>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</si>
  <si>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</si>
  <si>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</si>
  <si>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</si>
  <si>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</si>
  <si>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</si>
  <si>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</si>
  <si>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</si>
  <si>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</si>
  <si>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</si>
  <si>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</si>
  <si>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</si>
  <si>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</si>
  <si>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</si>
  <si>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</si>
  <si>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</si>
  <si>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</si>
  <si>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</si>
  <si>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</si>
  <si>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</si>
  <si>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</si>
  <si>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</si>
  <si>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</si>
  <si>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</si>
  <si>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</si>
  <si>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</si>
  <si>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</si>
  <si>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</si>
  <si>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</si>
  <si>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</si>
  <si>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</si>
  <si>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</si>
  <si>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</si>
  <si>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</si>
  <si>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</si>
  <si>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</si>
  <si>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</si>
  <si>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</si>
  <si>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</si>
  <si>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</si>
  <si>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</si>
  <si>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</si>
  <si>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</si>
  <si>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</si>
  <si>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</si>
  <si>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</si>
  <si>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</si>
  <si>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</si>
  <si>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</si>
  <si>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</si>
  <si>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</si>
  <si>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</si>
  <si>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</si>
  <si>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</si>
  <si>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</si>
  <si>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</si>
  <si>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</si>
  <si>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</si>
  <si>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</si>
  <si>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</si>
  <si>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</si>
  <si>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</si>
  <si>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</si>
  <si>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</si>
  <si>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</si>
  <si>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</si>
  <si>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</si>
  <si>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</si>
  <si>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</si>
  <si>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</si>
  <si>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</si>
  <si>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</si>
  <si>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</si>
  <si>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</si>
  <si>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</si>
  <si>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</si>
  <si>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</si>
  <si>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</si>
  <si>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</si>
  <si>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</si>
  <si>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</si>
  <si>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</si>
  <si>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</si>
  <si>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</si>
  <si>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</si>
  <si>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</si>
  <si>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</si>
  <si>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</si>
  <si>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</si>
  <si>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</si>
  <si>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</si>
  <si>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</si>
  <si>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</si>
  <si>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</si>
  <si>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</si>
  <si>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</si>
  <si>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</si>
  <si>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</si>
  <si>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</si>
  <si>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</si>
  <si>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</si>
  <si>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</si>
  <si>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</si>
  <si>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</si>
  <si>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</si>
  <si>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</si>
  <si>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</si>
  <si>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</si>
  <si>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</si>
  <si>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</si>
  <si>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</si>
  <si>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</si>
  <si>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</si>
  <si>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</si>
  <si>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</si>
  <si>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</si>
  <si>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</si>
  <si>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</si>
  <si>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</si>
  <si>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</si>
  <si>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</si>
  <si>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</si>
  <si>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</si>
  <si>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</si>
  <si>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</si>
  <si>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</si>
  <si>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</si>
  <si>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</si>
  <si>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</si>
  <si>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</si>
  <si>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</si>
  <si>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</si>
  <si>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</si>
  <si>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</si>
  <si>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</si>
  <si>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</si>
  <si>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</si>
  <si>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</si>
  <si>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</si>
  <si>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</si>
  <si>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</si>
  <si>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</si>
  <si>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</si>
  <si>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</si>
  <si>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</si>
  <si>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</si>
  <si>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</si>
  <si>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</si>
  <si>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</si>
  <si>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</si>
  <si>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</si>
  <si>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</si>
  <si>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</si>
  <si>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</si>
  <si>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</si>
  <si>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</si>
  <si>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</si>
  <si>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</si>
  <si>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</si>
  <si>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</si>
  <si>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</si>
  <si>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</si>
  <si>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</si>
  <si>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</si>
  <si>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</si>
  <si>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</si>
  <si>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</si>
  <si>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</si>
  <si>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</si>
  <si>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</si>
  <si>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</si>
  <si>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</si>
  <si>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</si>
  <si>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</si>
  <si>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</si>
  <si>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</si>
  <si>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</si>
  <si>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</si>
  <si>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</si>
  <si>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</si>
  <si>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</si>
  <si>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</si>
  <si>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</si>
  <si>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</si>
  <si>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</si>
  <si>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</si>
  <si>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</si>
  <si>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</si>
  <si>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</si>
  <si>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</si>
  <si>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</si>
  <si>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</si>
  <si>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</si>
  <si>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</si>
  <si>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</si>
  <si>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</si>
  <si>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</si>
  <si>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</si>
  <si>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</si>
  <si>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</si>
  <si>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</si>
  <si>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</si>
  <si>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</si>
  <si>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</si>
  <si>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</si>
  <si>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</si>
  <si>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</si>
  <si>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</si>
  <si>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</si>
  <si>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</si>
  <si>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</si>
  <si>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</si>
  <si>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</si>
  <si>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</si>
  <si>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</si>
  <si>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</si>
  <si>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</si>
  <si>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</si>
  <si>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</si>
  <si>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</si>
  <si>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</si>
  <si>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</si>
  <si>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</si>
  <si>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</si>
  <si>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</si>
  <si>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</si>
  <si>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</si>
  <si>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</si>
  <si>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</si>
  <si>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</si>
  <si>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</si>
  <si>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</si>
  <si>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</si>
  <si>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</si>
  <si>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</si>
  <si>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</si>
  <si>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</si>
  <si>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</si>
  <si>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</si>
  <si>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</si>
  <si>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</si>
  <si>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</si>
  <si>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</si>
  <si>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</si>
  <si>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</si>
  <si>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</si>
  <si>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</si>
  <si>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</si>
  <si>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</si>
  <si>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</si>
  <si>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</si>
  <si>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</si>
  <si>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</si>
  <si>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</si>
  <si>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</si>
  <si>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</si>
  <si>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</si>
  <si>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</si>
  <si>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</si>
  <si>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</si>
  <si>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</si>
  <si>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</si>
  <si>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</si>
  <si>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</si>
  <si>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</si>
  <si>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</si>
  <si>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</si>
  <si>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</si>
  <si>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</si>
  <si>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</si>
  <si>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</si>
  <si>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</si>
  <si>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</si>
  <si>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</si>
  <si>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</si>
  <si>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</si>
  <si>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</si>
  <si>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</si>
  <si>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</si>
  <si>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</si>
  <si>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</si>
  <si>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</si>
  <si>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</si>
  <si>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</si>
  <si>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</si>
  <si>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</si>
  <si>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</si>
  <si>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</si>
  <si>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</si>
  <si>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</si>
  <si>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</si>
  <si>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</si>
  <si>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</si>
  <si>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</si>
  <si>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</si>
  <si>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</si>
  <si>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</si>
  <si>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</si>
  <si>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</si>
  <si>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</si>
  <si>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</si>
  <si>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</si>
  <si>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</si>
  <si>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</si>
  <si>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</si>
  <si>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</si>
  <si>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</si>
  <si>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</si>
  <si>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</si>
  <si>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</si>
  <si>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</si>
  <si>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</si>
  <si>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</si>
  <si>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</si>
  <si>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</si>
  <si>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</si>
  <si>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</si>
  <si>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</si>
  <si>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</si>
  <si>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</si>
  <si>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</si>
  <si>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</si>
  <si>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</si>
  <si>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</si>
  <si>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</si>
  <si>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</si>
  <si>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</si>
  <si>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</si>
  <si>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</si>
  <si>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</si>
  <si>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</si>
  <si>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</si>
  <si>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</si>
  <si>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</si>
  <si>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</si>
  <si>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</si>
  <si>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</si>
  <si>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</si>
  <si>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</si>
  <si>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</si>
  <si>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</si>
  <si>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</si>
  <si>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</si>
  <si>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</si>
  <si>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</si>
  <si>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</si>
  <si>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</si>
  <si>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</si>
  <si>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</si>
  <si>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</si>
  <si>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</si>
  <si>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</si>
  <si>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</si>
  <si>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</si>
  <si>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</si>
  <si>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</si>
  <si>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</si>
  <si>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</si>
  <si>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</si>
  <si>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</si>
  <si>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</si>
  <si>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</si>
  <si>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</si>
  <si>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</si>
  <si>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</si>
  <si>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</si>
  <si>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</si>
  <si>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</si>
  <si>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</si>
  <si>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</si>
  <si>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</si>
  <si>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</si>
  <si>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</si>
  <si>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</si>
  <si>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</si>
  <si>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</si>
  <si>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</si>
  <si>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</si>
  <si>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</si>
  <si>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</si>
  <si>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</si>
  <si>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</si>
  <si>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</si>
  <si>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</si>
  <si>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</si>
  <si>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</si>
  <si>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</si>
  <si>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</si>
  <si>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</si>
  <si>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</si>
  <si>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</si>
  <si>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</si>
  <si>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</si>
  <si>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</si>
  <si>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</si>
  <si>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</si>
  <si>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</si>
  <si>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</si>
  <si>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</si>
  <si>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</si>
  <si>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</si>
  <si>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</si>
  <si>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</si>
  <si>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</si>
  <si>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</si>
  <si>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</si>
  <si>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</si>
  <si>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</si>
  <si>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</si>
  <si>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</si>
  <si>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</si>
  <si>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</si>
  <si>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</si>
  <si>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</si>
  <si>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</si>
  <si>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</si>
  <si>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</si>
  <si>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</si>
  <si>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</si>
  <si>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</si>
  <si>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</si>
  <si>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</si>
  <si>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</si>
  <si>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</si>
  <si>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</si>
  <si>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</si>
  <si>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</si>
  <si>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</si>
  <si>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</si>
  <si>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</si>
  <si>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</si>
  <si>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</si>
  <si>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</si>
  <si>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</si>
  <si>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</si>
  <si>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</si>
  <si>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</si>
  <si>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</si>
  <si>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</si>
  <si>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</si>
  <si>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</si>
  <si>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</si>
  <si>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</si>
  <si>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</si>
  <si>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</si>
  <si>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</si>
  <si>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</si>
  <si>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</si>
  <si>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</si>
  <si>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</si>
  <si>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</si>
  <si>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</si>
  <si>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</si>
  <si>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</si>
  <si>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</si>
  <si>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</si>
  <si>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</si>
  <si>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</si>
  <si>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</si>
  <si>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</si>
  <si>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</si>
  <si>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</si>
  <si>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</si>
  <si>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</si>
  <si>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</si>
  <si>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</si>
  <si>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</si>
  <si>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</si>
  <si>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</si>
  <si>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</si>
  <si>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</si>
  <si>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</si>
  <si>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</si>
  <si>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</si>
  <si>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</si>
  <si>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</si>
  <si>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</si>
  <si>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</si>
  <si>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</si>
  <si>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</si>
  <si>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</si>
  <si>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</si>
  <si>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</si>
  <si>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</si>
  <si>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</si>
  <si>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</si>
  <si>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</si>
  <si>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</si>
  <si>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</si>
  <si>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</si>
  <si>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</si>
  <si>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</si>
  <si>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</si>
  <si>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</si>
  <si>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</si>
  <si>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</si>
  <si>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</si>
  <si>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</si>
  <si>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</si>
  <si>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</si>
  <si>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</si>
  <si>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</si>
  <si>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</si>
  <si>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</si>
  <si>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</si>
  <si>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</si>
  <si>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</si>
  <si>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</si>
  <si>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</si>
  <si>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</si>
  <si>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</si>
  <si>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</si>
  <si>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</si>
  <si>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</si>
  <si>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</si>
  <si>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</si>
  <si>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</si>
  <si>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</si>
  <si>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</si>
  <si>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</si>
  <si>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</si>
  <si>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</si>
  <si>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</si>
  <si>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</si>
  <si>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</si>
  <si>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</si>
  <si>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</si>
  <si>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</si>
  <si>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</si>
  <si>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</si>
  <si>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</si>
  <si>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</si>
  <si>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</si>
  <si>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</si>
  <si>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</si>
  <si>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</si>
  <si>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</si>
  <si>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</si>
  <si>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</si>
  <si>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</si>
  <si>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</si>
  <si>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</si>
  <si>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</si>
  <si>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</si>
  <si>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</si>
  <si>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</si>
  <si>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</si>
  <si>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</si>
  <si>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</si>
  <si>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</si>
  <si>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</si>
  <si>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</si>
  <si>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</si>
  <si>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</si>
  <si>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</si>
  <si>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</si>
  <si>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</si>
  <si>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</si>
  <si>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</si>
  <si>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</si>
  <si>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</si>
  <si>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</si>
  <si>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</si>
  <si>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</si>
  <si>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</si>
  <si>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</si>
  <si>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</si>
  <si>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</si>
  <si>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</si>
  <si>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</si>
  <si>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</si>
  <si>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</si>
  <si>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</si>
  <si>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</si>
  <si>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</si>
  <si>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</si>
  <si>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</si>
  <si>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</si>
  <si>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</si>
  <si>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</si>
  <si>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</si>
  <si>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</si>
  <si>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</si>
  <si>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</si>
  <si>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</si>
  <si>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</si>
  <si>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</si>
  <si>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</si>
  <si>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</si>
  <si>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</si>
  <si>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</si>
  <si>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</si>
  <si>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</si>
  <si>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</si>
  <si>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</si>
  <si>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</si>
  <si>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</si>
  <si>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</si>
  <si>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</si>
  <si>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</si>
  <si>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</si>
  <si>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</si>
  <si>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</si>
  <si>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</si>
  <si>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</si>
  <si>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</si>
  <si>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</si>
  <si>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</si>
  <si>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</si>
  <si>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</si>
  <si>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</si>
  <si>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</si>
  <si>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</si>
  <si>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</si>
  <si>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</si>
  <si>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</si>
  <si>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</si>
  <si>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</si>
  <si>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</si>
  <si>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</si>
  <si>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</si>
  <si>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</si>
  <si>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</si>
  <si>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</si>
  <si>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</si>
  <si>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</si>
  <si>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</si>
  <si>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</si>
  <si>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</si>
  <si>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</si>
  <si>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</si>
  <si>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</si>
  <si>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</si>
  <si>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</si>
  <si>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</si>
  <si>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</si>
  <si>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</si>
  <si>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</si>
  <si>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</si>
  <si>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</si>
  <si>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</si>
  <si>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</si>
  <si>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</si>
  <si>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</si>
  <si>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</si>
  <si>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</si>
  <si>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</si>
  <si>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</si>
  <si>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</si>
  <si>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</si>
  <si>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</si>
  <si>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</si>
  <si>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</si>
  <si>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</si>
  <si>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</si>
  <si>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</si>
  <si>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</si>
  <si>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</si>
  <si>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</si>
  <si>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</si>
  <si>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</si>
  <si>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</si>
  <si>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</si>
  <si>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</si>
  <si>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</si>
  <si>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</si>
  <si>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</si>
  <si>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</si>
  <si>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</si>
  <si>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</si>
  <si>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</si>
  <si>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</si>
  <si>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</si>
  <si>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</si>
  <si>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</si>
  <si>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</si>
  <si>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</si>
  <si>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</si>
  <si>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</si>
  <si>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</si>
  <si>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</si>
  <si>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</si>
  <si>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</si>
  <si>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</si>
  <si>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</si>
  <si>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</si>
  <si>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</si>
  <si>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</si>
  <si>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</si>
  <si>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</si>
  <si>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</si>
  <si>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</si>
  <si>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</si>
  <si>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</si>
  <si>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</si>
  <si>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</si>
  <si>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</si>
  <si>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</si>
  <si>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</si>
  <si>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</si>
  <si>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</si>
  <si>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</si>
  <si>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</si>
  <si>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</si>
  <si>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</si>
  <si>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</si>
  <si>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</si>
  <si>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</si>
  <si>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</si>
  <si>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</si>
  <si>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</si>
  <si>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</si>
  <si>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</si>
  <si>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</si>
  <si>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</si>
  <si>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</si>
  <si>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</si>
  <si>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</si>
  <si>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</si>
  <si>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</si>
  <si>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</si>
  <si>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</si>
  <si>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</si>
  <si>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</si>
  <si>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</si>
  <si>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</si>
  <si>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</si>
  <si>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</si>
  <si>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</si>
  <si>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</si>
  <si>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</si>
  <si>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</si>
  <si>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</si>
  <si>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</si>
  <si>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</si>
  <si>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</si>
  <si>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</si>
  <si>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</si>
  <si>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</si>
  <si>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</si>
  <si>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</si>
  <si>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</si>
  <si>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</si>
  <si>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</si>
  <si>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</si>
  <si>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</si>
  <si>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</si>
  <si>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</si>
  <si>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</si>
  <si>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</si>
  <si>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</si>
  <si>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</si>
  <si>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</si>
  <si>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</si>
  <si>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</si>
  <si>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</si>
  <si>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</si>
  <si>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</si>
  <si>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</si>
  <si>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</si>
  <si>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</si>
  <si>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</si>
  <si>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</si>
  <si>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</si>
  <si>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</si>
  <si>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</si>
  <si>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</si>
  <si>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</si>
  <si>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</si>
  <si>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</si>
  <si>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</si>
  <si>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</si>
  <si>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</si>
  <si>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</si>
  <si>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</si>
  <si>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</si>
  <si>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</si>
  <si>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</si>
  <si>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</si>
  <si>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</si>
  <si>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</si>
  <si>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</si>
  <si>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</si>
  <si>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</si>
  <si>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</si>
  <si>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</si>
  <si>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</si>
  <si>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</si>
  <si>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</si>
  <si>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</si>
  <si>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</si>
  <si>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</si>
  <si>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</si>
  <si>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</si>
  <si>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</si>
  <si>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</si>
  <si>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</si>
  <si>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</si>
  <si>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</si>
  <si>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</si>
  <si>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</si>
  <si>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</si>
  <si>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</si>
  <si>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</si>
  <si>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</si>
  <si>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</si>
  <si>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</si>
  <si>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</si>
  <si>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</si>
  <si>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</si>
  <si>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</si>
  <si>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</si>
  <si>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</si>
  <si>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</si>
  <si>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</si>
  <si>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</si>
  <si>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</si>
  <si>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</si>
  <si>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</si>
  <si>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</si>
  <si>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</si>
  <si>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</si>
  <si>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</si>
  <si>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</si>
  <si>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</si>
  <si>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</si>
  <si>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</si>
  <si>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</si>
  <si>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</si>
  <si>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</si>
  <si>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</si>
  <si>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</si>
  <si>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</si>
  <si>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</si>
  <si>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</si>
  <si>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</si>
  <si>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</si>
  <si>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</si>
  <si>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</si>
  <si>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</si>
  <si>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</si>
  <si>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</si>
  <si>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</si>
  <si>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</si>
  <si>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</si>
  <si>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</si>
  <si>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</si>
  <si>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</si>
  <si>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</si>
  <si>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</si>
  <si>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</si>
  <si>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</si>
  <si>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</si>
  <si>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</si>
  <si>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</si>
  <si>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</si>
  <si>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</si>
  <si>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</si>
  <si>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</si>
  <si>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</si>
  <si>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</si>
  <si>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</si>
  <si>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</si>
  <si>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</si>
  <si>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</si>
  <si>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</si>
  <si>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</si>
  <si>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</si>
  <si>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</si>
  <si>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</si>
  <si>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</si>
  <si>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</si>
  <si>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</si>
  <si>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</si>
  <si>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</si>
  <si>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</si>
  <si>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</si>
  <si>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</si>
  <si>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</si>
  <si>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</si>
  <si>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</si>
  <si>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</si>
  <si>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</si>
  <si>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</si>
  <si>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</si>
  <si>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</si>
  <si>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</si>
  <si>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</si>
  <si>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</si>
  <si>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</si>
  <si>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</si>
  <si>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</si>
  <si>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</si>
  <si>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</si>
  <si>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</si>
  <si>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</si>
  <si>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</si>
  <si>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</si>
  <si>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</si>
  <si>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</si>
  <si>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</si>
  <si>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</si>
  <si>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</si>
  <si>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</si>
  <si>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</si>
  <si>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</si>
  <si>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</si>
  <si>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</si>
  <si>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</si>
  <si>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</si>
  <si>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</si>
  <si>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</si>
  <si>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</si>
  <si>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</si>
  <si>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</si>
  <si>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</si>
  <si>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</si>
  <si>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</si>
  <si>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</si>
  <si>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</si>
  <si>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</si>
  <si>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</si>
  <si>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</si>
  <si>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</si>
  <si>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</si>
  <si>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</si>
  <si>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</si>
  <si>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</si>
  <si>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</si>
  <si>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</si>
  <si>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</si>
  <si>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</si>
  <si>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</si>
  <si>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</si>
  <si>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</si>
  <si>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</si>
  <si>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</si>
  <si>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</si>
  <si>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</si>
  <si>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</si>
  <si>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</si>
  <si>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</si>
  <si>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</si>
  <si>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</si>
  <si>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</si>
  <si>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</si>
  <si>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</si>
  <si>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</si>
  <si>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</si>
  <si>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</si>
  <si>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</si>
  <si>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</si>
  <si>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</si>
  <si>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</si>
  <si>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</si>
  <si>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</si>
  <si>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</si>
  <si>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</si>
  <si>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</si>
  <si>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</si>
  <si>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</si>
  <si>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</si>
  <si>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</si>
  <si>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</si>
  <si>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</si>
  <si>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</si>
  <si>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</si>
  <si>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</si>
  <si>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</si>
  <si>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</si>
  <si>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</si>
  <si>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</si>
  <si>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</si>
  <si>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</si>
  <si>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</si>
  <si>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</si>
  <si>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</si>
  <si>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</si>
  <si>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</si>
  <si>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</si>
  <si>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</si>
  <si>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</si>
  <si>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</si>
  <si>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</si>
  <si>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</si>
  <si>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</si>
  <si>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</si>
  <si>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</si>
  <si>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</si>
  <si>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</si>
  <si>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</si>
  <si>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</si>
  <si>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</si>
  <si>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</si>
  <si>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</si>
  <si>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</si>
  <si>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</si>
  <si>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</si>
  <si>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</si>
  <si>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</si>
  <si>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</si>
  <si>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</si>
  <si>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</si>
  <si>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</si>
  <si>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</si>
  <si>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</si>
  <si>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</si>
  <si>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</si>
  <si>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</si>
  <si>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</si>
  <si>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</si>
  <si>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</si>
  <si>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</si>
  <si>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</si>
  <si>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</si>
  <si>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</si>
  <si>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</si>
  <si>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</si>
  <si>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</si>
  <si>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</si>
  <si>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</si>
  <si>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</si>
  <si>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</si>
  <si>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</si>
  <si>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</si>
  <si>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</si>
  <si>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</si>
  <si>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</si>
  <si>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</si>
  <si>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</si>
  <si>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</si>
  <si>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</si>
  <si>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</si>
  <si>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</si>
  <si>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</si>
  <si>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</si>
  <si>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</si>
  <si>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</si>
  <si>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</si>
  <si>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</si>
  <si>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</si>
  <si>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</si>
  <si>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</si>
  <si>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</si>
  <si>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</si>
  <si>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</si>
  <si>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</si>
  <si>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</si>
  <si>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</si>
  <si>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</si>
  <si>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</si>
  <si>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</si>
  <si>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</si>
  <si>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</si>
  <si>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</si>
  <si>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</si>
  <si>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</si>
  <si>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</si>
  <si>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</si>
  <si>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</si>
  <si>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</si>
  <si>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</si>
  <si>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</si>
  <si>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</si>
  <si>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</si>
  <si>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</si>
  <si>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</si>
  <si>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</si>
  <si>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</si>
  <si>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</si>
  <si>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</si>
  <si>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</si>
  <si>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</si>
  <si>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</si>
  <si>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</si>
  <si>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</si>
  <si>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</si>
  <si>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</si>
  <si>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</si>
  <si>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</si>
  <si>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</si>
  <si>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</si>
  <si>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</si>
  <si>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</si>
  <si>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</si>
  <si>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</si>
  <si>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</si>
  <si>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</si>
  <si>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</si>
  <si>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</si>
  <si>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</si>
  <si>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</si>
  <si>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</si>
  <si>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</si>
  <si>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</si>
  <si>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</si>
  <si>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</si>
  <si>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</si>
  <si>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</si>
  <si>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</si>
  <si>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</si>
  <si>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</si>
  <si>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</si>
  <si>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</si>
  <si>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</si>
  <si>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</si>
  <si>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</si>
  <si>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</si>
  <si>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</si>
  <si>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</si>
  <si>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</si>
  <si>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</si>
  <si>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</si>
  <si>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</si>
  <si>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</si>
  <si>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</si>
  <si>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</si>
  <si>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</si>
  <si>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</si>
  <si>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</si>
  <si>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</si>
  <si>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</si>
  <si>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</si>
  <si>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</si>
  <si>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</si>
  <si>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</si>
  <si>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</si>
  <si>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</si>
  <si>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</si>
  <si>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</si>
  <si>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</si>
  <si>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</si>
  <si>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</si>
  <si>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</si>
  <si>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</si>
  <si>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</si>
  <si>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</si>
  <si>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</si>
  <si>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</si>
  <si>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</si>
  <si>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</si>
  <si>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</si>
  <si>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</si>
  <si>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</si>
  <si>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</si>
  <si>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</si>
  <si>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</si>
  <si>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</si>
  <si>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</si>
  <si>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</si>
  <si>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</si>
  <si>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</si>
  <si>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</si>
  <si>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</si>
  <si>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</si>
  <si>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</si>
  <si>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</si>
  <si>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</si>
  <si>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</si>
  <si>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</si>
  <si>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</si>
  <si>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</si>
  <si>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</si>
  <si>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</si>
  <si>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</si>
  <si>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</si>
  <si>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</si>
  <si>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</si>
  <si>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</si>
  <si>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</si>
  <si>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</si>
  <si>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</si>
  <si>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</si>
  <si>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</si>
  <si>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</si>
  <si>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</si>
  <si>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</si>
  <si>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</si>
  <si>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</si>
  <si>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</si>
  <si>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</si>
  <si>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</si>
  <si>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</si>
  <si>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</si>
  <si>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</si>
  <si>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</si>
  <si>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</si>
  <si>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</si>
  <si>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</si>
  <si>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</si>
  <si>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</si>
  <si>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</si>
  <si>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</si>
  <si>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</si>
  <si>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</si>
  <si>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</si>
  <si>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</si>
  <si>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</si>
  <si>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</si>
  <si>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</si>
  <si>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</si>
  <si>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</si>
  <si>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</si>
  <si>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</si>
  <si>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</si>
  <si>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</si>
  <si>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</si>
  <si>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</si>
  <si>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</si>
  <si>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</si>
  <si>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</si>
  <si>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</si>
  <si>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</si>
  <si>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</si>
  <si>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</si>
  <si>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</si>
  <si>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</si>
  <si>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</si>
  <si>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</si>
  <si>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</si>
  <si>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</si>
  <si>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</si>
  <si>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</si>
  <si>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</si>
  <si>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</si>
  <si>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</si>
  <si>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</si>
  <si>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</si>
  <si>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</si>
  <si>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</si>
  <si>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</si>
  <si>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</si>
  <si>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</si>
  <si>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</si>
  <si>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</si>
  <si>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</si>
  <si>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</si>
  <si>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</si>
  <si>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</si>
  <si>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</si>
  <si>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</si>
  <si>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</si>
  <si>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</si>
  <si>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</si>
  <si>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</si>
  <si>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</si>
  <si>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</si>
  <si>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</si>
  <si>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</si>
  <si>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</si>
  <si>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</si>
  <si>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</si>
  <si>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</si>
  <si>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</si>
  <si>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</si>
  <si>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</si>
  <si>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</si>
  <si>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</si>
  <si>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</si>
  <si>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</si>
  <si>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</si>
  <si>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</si>
  <si>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</si>
  <si>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</si>
  <si>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</si>
  <si>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</si>
  <si>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</si>
  <si>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</si>
  <si>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</si>
  <si>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</si>
  <si>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</si>
  <si>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</si>
  <si>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</si>
  <si>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</si>
  <si>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</si>
  <si>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</si>
  <si>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</si>
  <si>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</si>
  <si>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</si>
  <si>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</si>
  <si>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</si>
  <si>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</si>
  <si>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</si>
  <si>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</si>
  <si>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</si>
  <si>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</si>
  <si>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</si>
  <si>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</si>
  <si>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</si>
  <si>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</si>
  <si>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</si>
  <si>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</si>
  <si>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</si>
  <si>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</si>
  <si>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</si>
  <si>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</si>
  <si>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</si>
  <si>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</si>
  <si>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</si>
  <si>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</si>
  <si>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</si>
  <si>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</si>
  <si>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</si>
  <si>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</si>
  <si>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</si>
  <si>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</si>
  <si>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</si>
  <si>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</si>
  <si>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</si>
  <si>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</si>
  <si>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</si>
  <si>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</si>
  <si>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</si>
  <si>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</si>
  <si>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</si>
  <si>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</si>
  <si>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</si>
  <si>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</si>
  <si>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</si>
  <si>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</si>
  <si>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</si>
  <si>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</si>
  <si>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</si>
  <si>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</si>
  <si>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</si>
  <si>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</si>
  <si>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</si>
  <si>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</si>
  <si>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</si>
  <si>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</si>
  <si>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</si>
  <si>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</si>
  <si>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</si>
  <si>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</si>
  <si>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</si>
  <si>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</si>
  <si>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</si>
  <si>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</si>
  <si>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</si>
  <si>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</si>
  <si>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</si>
  <si>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</si>
  <si>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</si>
  <si>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</si>
  <si>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</si>
  <si>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</si>
  <si>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</si>
  <si>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</si>
  <si>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</si>
  <si>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</si>
  <si>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</si>
  <si>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</si>
  <si>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</si>
  <si>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</si>
  <si>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</si>
  <si>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</si>
  <si>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</si>
  <si>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</si>
  <si>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</si>
  <si>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</si>
  <si>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</si>
  <si>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</si>
  <si>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</si>
  <si>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</si>
  <si>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</si>
  <si>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</si>
  <si>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</si>
  <si>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</si>
  <si>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</si>
  <si>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</si>
  <si>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</si>
  <si>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</si>
  <si>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</si>
  <si>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</si>
  <si>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</si>
  <si>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</si>
  <si>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</si>
  <si>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</si>
  <si>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</si>
  <si>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</si>
  <si>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</si>
  <si>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</si>
  <si>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</si>
  <si>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</si>
  <si>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</si>
  <si>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</si>
  <si>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</si>
  <si>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</si>
  <si>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</si>
  <si>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</si>
  <si>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</si>
  <si>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</si>
  <si>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</si>
  <si>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</si>
  <si>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</si>
  <si>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</si>
  <si>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</si>
  <si>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</si>
  <si>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</si>
  <si>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</si>
  <si>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</si>
  <si>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</si>
  <si>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</si>
  <si>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</si>
  <si>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</si>
  <si>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</si>
  <si>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</si>
  <si>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</si>
  <si>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</si>
  <si>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</si>
  <si>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</si>
  <si>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</si>
  <si>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</si>
  <si>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</si>
  <si>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</si>
  <si>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</si>
  <si>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</si>
  <si>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</si>
  <si>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</si>
  <si>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</si>
  <si>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</si>
  <si>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</si>
  <si>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</si>
  <si>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</si>
  <si>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</si>
  <si>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</si>
  <si>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</si>
  <si>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</si>
  <si>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</si>
  <si>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</si>
  <si>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</si>
  <si>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</si>
  <si>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</si>
  <si>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</si>
  <si>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</si>
  <si>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</si>
  <si>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</si>
  <si>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</si>
  <si>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</si>
  <si>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</si>
  <si>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</si>
  <si>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</si>
  <si>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</si>
  <si>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</si>
  <si>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</si>
  <si>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</si>
  <si>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</si>
  <si>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</si>
  <si>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</si>
  <si>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</si>
  <si>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</si>
  <si>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</si>
  <si>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</si>
  <si>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</si>
  <si>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</si>
  <si>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</si>
  <si>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</si>
  <si>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</si>
  <si>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</si>
  <si>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</si>
  <si>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</si>
  <si>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</si>
  <si>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</si>
  <si>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</si>
  <si>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</si>
  <si>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</si>
  <si>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</si>
  <si>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</si>
  <si>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</si>
  <si>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</si>
  <si>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</si>
  <si>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</si>
  <si>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</si>
  <si>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</si>
  <si>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</si>
  <si>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</si>
  <si>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</si>
  <si>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</si>
  <si>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</si>
  <si>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</si>
  <si>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</si>
  <si>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</si>
  <si>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</si>
  <si>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</si>
  <si>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</si>
  <si>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</si>
  <si>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</si>
  <si>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</si>
  <si>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</si>
  <si>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</si>
  <si>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</si>
  <si>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</si>
  <si>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</si>
  <si>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</si>
  <si>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</si>
  <si>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</si>
  <si>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</si>
  <si>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</si>
  <si>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</si>
  <si>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</si>
  <si>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</si>
  <si>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</si>
  <si>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</si>
  <si>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</si>
  <si>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</si>
  <si>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</si>
  <si>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</si>
  <si>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</si>
  <si>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</si>
  <si>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</si>
  <si>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</si>
  <si>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</si>
  <si>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</si>
  <si>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</si>
  <si>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</si>
  <si>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</si>
  <si>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</si>
  <si>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</si>
  <si>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</si>
  <si>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</si>
  <si>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</si>
  <si>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</si>
  <si>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</si>
  <si>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</si>
  <si>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</si>
  <si>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</si>
  <si>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</si>
  <si>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</si>
  <si>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</si>
  <si>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</si>
  <si>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</si>
  <si>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</si>
  <si>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</si>
  <si>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</si>
  <si>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</si>
  <si>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</si>
  <si>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</si>
  <si>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</si>
  <si>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</si>
  <si>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</si>
  <si>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</si>
  <si>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</si>
  <si>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</si>
  <si>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</si>
  <si>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</si>
  <si>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</si>
  <si>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</si>
  <si>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</si>
  <si>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</si>
  <si>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</si>
  <si>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</si>
  <si>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</si>
  <si>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</si>
  <si>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</si>
  <si>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</si>
  <si>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</si>
  <si>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</si>
  <si>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</si>
  <si>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</si>
  <si>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</si>
  <si>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</si>
  <si>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</si>
  <si>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</si>
  <si>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</si>
  <si>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</si>
  <si>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</si>
  <si>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</si>
  <si>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</si>
  <si>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</si>
  <si>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</si>
  <si>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</si>
  <si>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</si>
  <si>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</si>
  <si>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</si>
  <si>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</si>
  <si>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</si>
  <si>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</si>
  <si>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</si>
  <si>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</si>
  <si>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</si>
  <si>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</si>
  <si>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</si>
  <si>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</si>
  <si>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</si>
  <si>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</si>
  <si>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</si>
  <si>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</si>
  <si>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</si>
  <si>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</si>
  <si>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</si>
  <si>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</si>
  <si>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</si>
  <si>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</si>
  <si>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</si>
  <si>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</si>
  <si>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</si>
  <si>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</si>
  <si>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</si>
  <si>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</si>
  <si>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</si>
  <si>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</si>
  <si>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</si>
  <si>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</si>
  <si>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</si>
  <si>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</si>
  <si>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</si>
  <si>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</si>
  <si>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</si>
  <si>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</si>
  <si>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</si>
  <si>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</si>
  <si>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</si>
  <si>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</si>
  <si>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</si>
  <si>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</si>
  <si>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</si>
  <si>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</si>
  <si>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</si>
  <si>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</si>
  <si>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</si>
  <si>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</si>
  <si>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</si>
  <si>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</si>
  <si>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</si>
  <si>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</si>
  <si>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</si>
  <si>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</si>
  <si>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</si>
  <si>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</si>
  <si>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</si>
  <si>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</si>
  <si>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</si>
  <si>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</si>
  <si>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</si>
  <si>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</si>
  <si>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</si>
  <si>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</si>
  <si>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</si>
  <si>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</si>
  <si>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</si>
  <si>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</si>
  <si>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</si>
  <si>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</si>
  <si>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</si>
  <si>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</si>
  <si>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</si>
  <si>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</si>
  <si>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</si>
  <si>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</si>
  <si>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</si>
  <si>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</si>
  <si>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</si>
  <si>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</si>
  <si>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</si>
  <si>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</si>
  <si>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</si>
  <si>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</si>
  <si>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</si>
  <si>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</si>
  <si>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</si>
  <si>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</si>
  <si>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</si>
  <si>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</si>
  <si>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</si>
  <si>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</si>
  <si>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</si>
  <si>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</si>
  <si>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</si>
  <si>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</si>
  <si>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</si>
  <si>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</si>
  <si>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</si>
  <si>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</si>
  <si>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</si>
  <si>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</si>
  <si>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</si>
  <si>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</si>
  <si>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</si>
  <si>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</si>
  <si>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</si>
  <si>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</si>
  <si>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</si>
  <si>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</si>
  <si>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</si>
  <si>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</si>
  <si>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</si>
  <si>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</si>
  <si>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</si>
  <si>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</si>
  <si>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</si>
  <si>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</si>
  <si>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</si>
  <si>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</si>
  <si>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</si>
  <si>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</si>
  <si>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</si>
  <si>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</si>
  <si>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</si>
  <si>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</si>
  <si>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</si>
  <si>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</si>
  <si>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</si>
  <si>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</si>
  <si>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</si>
  <si>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</si>
  <si>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</si>
  <si>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</si>
  <si>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</si>
  <si>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</si>
  <si>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</si>
  <si>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</si>
  <si>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</si>
  <si>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</si>
  <si>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</si>
  <si>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</si>
  <si>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</si>
  <si>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</si>
  <si>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</si>
  <si>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</si>
  <si>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</si>
  <si>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</si>
  <si>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</si>
  <si>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</si>
  <si>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</si>
  <si>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</si>
  <si>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</si>
  <si>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</si>
  <si>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</si>
  <si>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</si>
  <si>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</si>
  <si>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</si>
  <si>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</si>
  <si>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</si>
  <si>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</si>
  <si>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</si>
  <si>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</si>
  <si>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</si>
  <si>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</si>
  <si>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</si>
  <si>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</si>
  <si>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</si>
  <si>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</si>
  <si>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</si>
  <si>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</si>
  <si>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</si>
  <si>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</si>
  <si>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</si>
  <si>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</si>
  <si>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</si>
  <si>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</si>
  <si>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</si>
  <si>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</si>
  <si>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</si>
  <si>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</si>
  <si>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</si>
  <si>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</si>
  <si>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</si>
  <si>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</si>
  <si>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</si>
  <si>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</si>
  <si>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</si>
  <si>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</si>
  <si>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</si>
  <si>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</si>
  <si>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</si>
  <si>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</si>
  <si>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</si>
  <si>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</si>
  <si>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</si>
  <si>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</si>
  <si>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</si>
  <si>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</si>
  <si>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</si>
  <si>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</si>
  <si>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</si>
  <si>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</si>
  <si>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</si>
  <si>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</si>
  <si>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</si>
  <si>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</si>
  <si>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</si>
  <si>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</si>
  <si>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</si>
  <si>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</si>
  <si>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</si>
  <si>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</si>
  <si>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</si>
  <si>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</si>
  <si>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</si>
  <si>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</si>
  <si>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</si>
  <si>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</si>
  <si>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</si>
  <si>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</si>
  <si>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</si>
  <si>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</si>
  <si>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</si>
  <si>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</si>
  <si>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</si>
  <si>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</si>
  <si>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</si>
  <si>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</si>
  <si>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</si>
  <si>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</si>
  <si>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</si>
  <si>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</si>
  <si>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</si>
  <si>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</si>
  <si>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</si>
  <si>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</si>
  <si>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</si>
  <si>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</si>
  <si>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</si>
  <si>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</si>
  <si>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</si>
  <si>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</si>
  <si>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</si>
  <si>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</si>
  <si>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</si>
  <si>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</si>
  <si>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</si>
  <si>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</si>
  <si>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</si>
  <si>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</si>
  <si>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</si>
  <si>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</si>
  <si>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</si>
  <si>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</si>
  <si>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</si>
  <si>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</si>
  <si>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</si>
  <si>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</si>
  <si>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</si>
  <si>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</si>
  <si>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</si>
  <si>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</si>
  <si>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</si>
  <si>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</si>
  <si>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</si>
  <si>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</si>
  <si>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</si>
  <si>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</si>
  <si>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</si>
  <si>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</si>
  <si>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</si>
  <si>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</si>
  <si>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</si>
  <si>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</si>
  <si>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</si>
  <si>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</si>
  <si>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</si>
  <si>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</si>
  <si>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</si>
  <si>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</si>
  <si>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</si>
  <si>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</si>
  <si>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</si>
  <si>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</si>
  <si>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</si>
  <si>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</si>
  <si>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</si>
  <si>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</si>
  <si>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</si>
  <si>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</si>
  <si>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</si>
  <si>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</si>
  <si>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</si>
  <si>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</si>
  <si>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</si>
  <si>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</si>
  <si>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</si>
  <si>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</si>
  <si>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</si>
  <si>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</si>
  <si>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</si>
  <si>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</si>
  <si>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</si>
  <si>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</si>
  <si>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</si>
  <si>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</si>
  <si>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</si>
  <si>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</si>
  <si>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</si>
  <si>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</si>
  <si>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</si>
  <si>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</si>
  <si>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</si>
  <si>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</si>
  <si>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</si>
  <si>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</si>
  <si>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</si>
  <si>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</si>
  <si>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</si>
  <si>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</si>
  <si>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</si>
  <si>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</si>
  <si>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</si>
  <si>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</si>
  <si>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</si>
  <si>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</si>
  <si>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</si>
  <si>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</si>
  <si>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</si>
  <si>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</si>
  <si>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</si>
  <si>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</si>
  <si>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</si>
  <si>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</si>
  <si>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</si>
  <si>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</si>
  <si>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</si>
  <si>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</si>
  <si>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</si>
  <si>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</si>
  <si>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</si>
  <si>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</si>
  <si>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</si>
  <si>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</si>
  <si>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</si>
  <si>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</si>
  <si>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</si>
  <si>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</si>
  <si>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</si>
  <si>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</si>
  <si>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</si>
  <si>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</si>
  <si>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</si>
  <si>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</si>
  <si>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</si>
  <si>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</si>
  <si>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</si>
  <si>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</si>
  <si>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</si>
  <si>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</si>
  <si>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</si>
  <si>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</si>
  <si>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</si>
  <si>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</si>
  <si>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</si>
  <si>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</si>
  <si>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</si>
  <si>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</si>
  <si>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</si>
  <si>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</si>
  <si>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</si>
  <si>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</si>
  <si>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</si>
  <si>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</si>
  <si>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</si>
  <si>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</si>
  <si>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</si>
  <si>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</si>
  <si>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</si>
  <si>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</si>
  <si>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</si>
  <si>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</si>
  <si>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</si>
  <si>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</si>
  <si>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</si>
  <si>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</si>
  <si>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</si>
  <si>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</si>
  <si>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</si>
  <si>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</si>
  <si>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</si>
  <si>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</si>
  <si>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</si>
  <si>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</si>
  <si>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</si>
  <si>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</si>
  <si>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</si>
  <si>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</si>
  <si>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</si>
  <si>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</si>
  <si>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</si>
  <si>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</si>
  <si>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</si>
  <si>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</si>
  <si>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</si>
  <si>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</si>
  <si>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</si>
  <si>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</si>
  <si>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</si>
  <si>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</si>
  <si>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</si>
  <si>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</si>
  <si>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</si>
  <si>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</si>
  <si>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</si>
  <si>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</si>
  <si>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</si>
  <si>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</si>
  <si>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</si>
  <si>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</si>
  <si>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</si>
  <si>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</si>
  <si>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</si>
  <si>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</si>
  <si>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</si>
  <si>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</si>
  <si>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</si>
  <si>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</si>
  <si>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</si>
  <si>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</si>
  <si>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</si>
  <si>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</si>
  <si>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</si>
  <si>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</si>
  <si>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</si>
  <si>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</si>
  <si>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</si>
  <si>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</si>
  <si>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</si>
  <si>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</si>
  <si>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</si>
  <si>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</si>
  <si>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</si>
  <si>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</si>
  <si>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</si>
  <si>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</si>
  <si>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</si>
  <si>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</si>
  <si>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</si>
  <si>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</si>
  <si>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</si>
  <si>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</si>
  <si>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</si>
  <si>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</si>
  <si>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</si>
  <si>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</si>
  <si>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</si>
  <si>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</si>
  <si>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</si>
  <si>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</si>
  <si>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</si>
  <si>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</si>
  <si>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</si>
  <si>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</si>
  <si>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</si>
  <si>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</si>
  <si>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</si>
  <si>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</si>
  <si>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</si>
  <si>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</si>
  <si>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</si>
  <si>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</si>
  <si>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</si>
  <si>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</si>
  <si>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</si>
  <si>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</si>
  <si>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</si>
  <si>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</si>
  <si>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</si>
  <si>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</si>
  <si>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</si>
  <si>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</si>
  <si>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</si>
  <si>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</si>
  <si>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</si>
  <si>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</si>
  <si>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</si>
  <si>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</si>
  <si>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</si>
  <si>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</si>
  <si>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</si>
  <si>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</si>
  <si>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</si>
  <si>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</si>
  <si>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</si>
  <si>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</si>
  <si>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</si>
  <si>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</si>
  <si>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</si>
  <si>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</si>
  <si>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</si>
  <si>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</si>
  <si>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</si>
  <si>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</si>
  <si>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</si>
  <si>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</si>
  <si>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</si>
  <si>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</si>
  <si>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</si>
  <si>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</si>
  <si>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</si>
  <si>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</si>
  <si>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</si>
  <si>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</si>
  <si>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</si>
  <si>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</si>
  <si>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</si>
  <si>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</si>
  <si>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</si>
  <si>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</si>
  <si>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</si>
  <si>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</si>
  <si>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</si>
  <si>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</si>
  <si>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</si>
  <si>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</si>
  <si>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</si>
  <si>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</si>
  <si>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</si>
  <si>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</si>
  <si>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</si>
  <si>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</si>
  <si>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</si>
  <si>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</si>
  <si>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</si>
  <si>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</si>
  <si>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</si>
  <si>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</si>
  <si>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</si>
  <si>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</si>
  <si>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</si>
  <si>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</si>
  <si>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</si>
  <si>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</si>
  <si>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</si>
  <si>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</si>
  <si>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</si>
  <si>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</si>
  <si>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</si>
  <si>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</si>
  <si>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</si>
  <si>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</si>
  <si>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</si>
  <si>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</si>
  <si>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</si>
  <si>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</si>
  <si>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</si>
  <si>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</si>
  <si>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</si>
  <si>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</si>
  <si>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</si>
  <si>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</si>
  <si>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</si>
  <si>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</si>
  <si>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</si>
  <si>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</si>
  <si>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</si>
  <si>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</si>
  <si>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</si>
  <si>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</si>
  <si>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</si>
  <si>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</si>
  <si>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</si>
  <si>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</si>
  <si>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</si>
  <si>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</si>
  <si>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</si>
  <si>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</si>
  <si>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</si>
  <si>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</si>
  <si>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</si>
  <si>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</si>
  <si>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</si>
  <si>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</si>
  <si>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</si>
  <si>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</si>
  <si>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</si>
  <si>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</si>
  <si>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</si>
  <si>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</si>
  <si>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</si>
  <si>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</si>
  <si>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</si>
  <si>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</si>
  <si>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</si>
  <si>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</si>
  <si>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</si>
  <si>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</si>
  <si>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</si>
  <si>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</si>
  <si>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</si>
  <si>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</si>
  <si>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</si>
  <si>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</si>
  <si>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</si>
  <si>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</si>
  <si>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</si>
  <si>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</si>
  <si>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</si>
  <si>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</si>
  <si>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</si>
  <si>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</si>
  <si>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</si>
  <si>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</si>
  <si>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</si>
  <si>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</si>
  <si>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</si>
  <si>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</si>
  <si>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</si>
  <si>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</si>
  <si>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</si>
  <si>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</si>
  <si>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</si>
  <si>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</si>
  <si>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</si>
  <si>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</si>
  <si>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</si>
  <si>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</si>
  <si>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</si>
  <si>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</si>
  <si>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</si>
  <si>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</si>
  <si>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</si>
  <si>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</si>
  <si>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</si>
  <si>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</si>
  <si>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</si>
  <si>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</si>
  <si>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</si>
  <si>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</si>
  <si>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</si>
  <si>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</si>
  <si>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</si>
  <si>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</si>
  <si>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</si>
  <si>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</si>
  <si>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</si>
  <si>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</si>
  <si>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</si>
  <si>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</si>
  <si>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</si>
  <si>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</si>
  <si>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</si>
  <si>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</si>
  <si>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</si>
  <si>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</si>
  <si>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</si>
  <si>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</si>
  <si>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</si>
  <si>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</si>
  <si>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</si>
  <si>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</si>
  <si>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</si>
  <si>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</si>
  <si>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</si>
  <si>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</si>
  <si>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</si>
  <si>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</si>
  <si>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</si>
  <si>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</si>
  <si>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</si>
  <si>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</si>
  <si>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</si>
  <si>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</si>
  <si>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</si>
  <si>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</si>
  <si>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</si>
  <si>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</si>
  <si>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</si>
  <si>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</si>
  <si>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</si>
  <si>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</si>
  <si>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</si>
  <si>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</si>
  <si>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</si>
  <si>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</si>
  <si>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</si>
  <si>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</si>
  <si>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</si>
  <si>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</si>
  <si>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</si>
  <si>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</si>
  <si>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</si>
  <si>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</si>
  <si>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</si>
  <si>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</si>
  <si>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</si>
  <si>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</si>
  <si>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</si>
  <si>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</si>
  <si>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</si>
  <si>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</si>
  <si>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</si>
  <si>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</si>
  <si>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</si>
  <si>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</si>
  <si>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</si>
  <si>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</si>
  <si>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</si>
  <si>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</si>
  <si>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</si>
  <si>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</si>
  <si>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</si>
  <si>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</si>
  <si>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</si>
  <si>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</si>
  <si>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</si>
  <si>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</si>
  <si>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</si>
  <si>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</si>
  <si>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</si>
  <si>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</si>
  <si>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</si>
  <si>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</si>
  <si>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</si>
  <si>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</si>
  <si>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</si>
  <si>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</si>
  <si>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</si>
  <si>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</si>
  <si>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</si>
  <si>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</si>
  <si>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</si>
  <si>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</si>
  <si>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</si>
  <si>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</si>
  <si>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</si>
  <si>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</si>
  <si>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</si>
  <si>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</si>
  <si>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</si>
  <si>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</si>
  <si>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</si>
  <si>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</si>
  <si>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</si>
  <si>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</si>
  <si>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</si>
  <si>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</si>
  <si>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</si>
  <si>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</si>
  <si>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</si>
  <si>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</si>
  <si>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</si>
  <si>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</si>
  <si>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</si>
  <si>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</si>
  <si>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</si>
  <si>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</si>
  <si>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</si>
  <si>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</si>
  <si>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</si>
  <si>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</si>
  <si>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</si>
  <si>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</si>
  <si>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</si>
  <si>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</si>
  <si>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</si>
  <si>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</si>
  <si>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</si>
  <si>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</si>
  <si>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</si>
  <si>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</si>
  <si>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</si>
  <si>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</si>
  <si>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</si>
  <si>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</si>
  <si>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</si>
  <si>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</si>
  <si>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</si>
  <si>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</si>
  <si>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</si>
  <si>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</si>
  <si>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</si>
  <si>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</si>
  <si>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</si>
  <si>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</si>
  <si>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</si>
  <si>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</si>
  <si>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</si>
  <si>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</si>
  <si>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</si>
  <si>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</si>
  <si>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</si>
  <si>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</si>
  <si>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</si>
  <si>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</si>
  <si>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</si>
  <si>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</si>
  <si>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</si>
  <si>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</si>
  <si>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</si>
  <si>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</si>
  <si>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</si>
  <si>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</si>
  <si>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</si>
  <si>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</si>
  <si>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</si>
  <si>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</si>
  <si>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</si>
  <si>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</si>
  <si>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</si>
  <si>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</si>
  <si>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</si>
  <si>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</si>
  <si>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</si>
  <si>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</si>
  <si>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</si>
  <si>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</si>
  <si>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</si>
  <si>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</si>
  <si>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</si>
  <si>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</si>
  <si>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</si>
  <si>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</si>
  <si>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</si>
  <si>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</si>
  <si>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</si>
  <si>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</si>
  <si>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</si>
  <si>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</si>
  <si>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</si>
  <si>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</si>
  <si>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</si>
  <si>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</si>
  <si>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</si>
  <si>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</si>
  <si>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</si>
  <si>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</si>
  <si>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</si>
  <si>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</si>
  <si>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</si>
  <si>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</si>
  <si>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</si>
  <si>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</si>
  <si>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</si>
  <si>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</si>
  <si>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</si>
  <si>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</si>
  <si>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</si>
  <si>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</si>
  <si>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</si>
  <si>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</si>
  <si>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</si>
  <si>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</si>
  <si>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</si>
  <si>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</si>
  <si>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</si>
  <si>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</si>
  <si>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</si>
  <si>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</si>
  <si>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</si>
  <si>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</si>
  <si>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</si>
  <si>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</si>
  <si>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</si>
  <si>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</si>
  <si>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</si>
  <si>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</si>
  <si>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</si>
  <si>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</si>
  <si>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</si>
  <si>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</si>
  <si>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</si>
  <si>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</si>
  <si>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</si>
  <si>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</si>
  <si>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</si>
  <si>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</si>
  <si>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</si>
  <si>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</si>
  <si>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</si>
  <si>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</si>
  <si>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</si>
  <si>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</si>
  <si>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</si>
  <si>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</si>
  <si>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</si>
  <si>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</si>
  <si>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</si>
  <si>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</si>
  <si>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</si>
  <si>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</si>
  <si>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</si>
  <si>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</si>
  <si>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</si>
  <si>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</si>
  <si>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</si>
  <si>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</si>
  <si>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</si>
  <si>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</si>
  <si>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</si>
  <si>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</si>
  <si>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</si>
  <si>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</si>
  <si>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</si>
  <si>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</si>
  <si>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</si>
  <si>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</si>
  <si>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</si>
  <si>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</si>
  <si>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</si>
  <si>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</si>
  <si>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</si>
  <si>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</si>
  <si>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</si>
  <si>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</si>
  <si>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</si>
  <si>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</si>
  <si>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</si>
  <si>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</si>
  <si>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</si>
  <si>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</si>
  <si>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</si>
  <si>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</si>
  <si>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</si>
  <si>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</si>
  <si>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</si>
  <si>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</si>
  <si>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</si>
  <si>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</si>
  <si>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</si>
  <si>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</si>
  <si>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</si>
  <si>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</si>
  <si>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</si>
  <si>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</si>
  <si>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</si>
  <si>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</si>
  <si>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</si>
  <si>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</si>
  <si>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</si>
  <si>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</si>
  <si>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</si>
  <si>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</si>
  <si>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</si>
  <si>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</si>
  <si>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</si>
  <si>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</si>
  <si>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</si>
  <si>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</si>
  <si>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</si>
  <si>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</si>
  <si>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</si>
  <si>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</si>
  <si>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</si>
  <si>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</si>
  <si>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</si>
  <si>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</si>
  <si>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</si>
  <si>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</si>
  <si>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</si>
  <si>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</si>
  <si>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</si>
  <si>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</si>
  <si>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</si>
  <si>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</si>
  <si>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</si>
  <si>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</si>
  <si>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</si>
  <si>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</si>
  <si>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</si>
  <si>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</si>
  <si>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</si>
  <si>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</si>
  <si>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</si>
  <si>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</si>
  <si>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</si>
  <si>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</si>
  <si>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</si>
  <si>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</si>
  <si>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</si>
  <si>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</si>
  <si>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</si>
  <si>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</si>
  <si>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</si>
  <si>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</si>
  <si>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</si>
  <si>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</si>
  <si>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</si>
  <si>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</si>
  <si>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</si>
  <si>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</si>
  <si>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</si>
  <si>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</si>
  <si>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</si>
  <si>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</si>
  <si>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</si>
  <si>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</si>
  <si>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</si>
  <si>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</si>
  <si>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</si>
  <si>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</si>
  <si>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</si>
  <si>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</si>
  <si>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</si>
  <si>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</si>
  <si>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</si>
  <si>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</si>
  <si>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</si>
  <si>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</si>
  <si>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</si>
  <si>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</si>
  <si>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</si>
  <si>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</si>
  <si>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</si>
  <si>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</si>
  <si>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</si>
  <si>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</si>
  <si>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</si>
  <si>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</si>
  <si>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</si>
  <si>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</si>
  <si>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</si>
  <si>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</si>
  <si>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</si>
  <si>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</si>
  <si>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</si>
  <si>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</si>
  <si>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</si>
  <si>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</si>
  <si>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</si>
  <si>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</si>
  <si>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</si>
  <si>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</si>
  <si>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</si>
  <si>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</si>
  <si>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</si>
  <si>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</si>
  <si>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</si>
  <si>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</si>
  <si>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</si>
  <si>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</si>
  <si>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</si>
  <si>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</si>
  <si>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</si>
  <si>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</si>
  <si>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</si>
  <si>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</si>
  <si>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</si>
  <si>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</si>
  <si>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</si>
  <si>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</si>
  <si>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</si>
  <si>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</si>
  <si>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</si>
  <si>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</si>
  <si>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</si>
  <si>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</si>
  <si>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</si>
  <si>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</si>
  <si>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</si>
  <si>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</si>
  <si>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</si>
  <si>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</si>
  <si>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</si>
  <si>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</si>
  <si>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</si>
  <si>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</si>
  <si>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</si>
  <si>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</si>
  <si>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</si>
  <si>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</si>
  <si>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</si>
  <si>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</si>
  <si>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</si>
  <si>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</si>
  <si>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</si>
  <si>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</si>
  <si>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</si>
  <si>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</si>
  <si>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</si>
  <si>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</si>
  <si>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</si>
  <si>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</si>
  <si>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</si>
  <si>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</si>
  <si>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</si>
  <si>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</si>
  <si>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</si>
  <si>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</si>
  <si>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</si>
  <si>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</si>
  <si>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</si>
  <si>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</si>
  <si>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</si>
  <si>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</si>
  <si>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</si>
  <si>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</si>
  <si>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</si>
  <si>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</si>
  <si>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</si>
  <si>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</si>
  <si>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</si>
  <si>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</si>
  <si>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</si>
  <si>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</si>
  <si>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</si>
  <si>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</si>
  <si>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</si>
  <si>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</si>
  <si>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</si>
  <si>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</si>
  <si>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</si>
  <si>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</si>
  <si>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</si>
  <si>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</si>
  <si>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</si>
  <si>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</si>
  <si>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</si>
  <si>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</si>
  <si>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</si>
  <si>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</si>
  <si>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</si>
  <si>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</si>
  <si>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</si>
  <si>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</si>
  <si>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</si>
  <si>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</si>
  <si>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</si>
  <si>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</si>
  <si>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</si>
  <si>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</si>
  <si>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</si>
  <si>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</si>
  <si>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</si>
  <si>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</si>
  <si>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</si>
  <si>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</si>
  <si>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</si>
  <si>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</si>
  <si>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</si>
  <si>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</si>
  <si>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</si>
  <si>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</si>
  <si>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</si>
  <si>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</si>
  <si>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</si>
  <si>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</si>
  <si>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</si>
  <si>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</si>
  <si>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</si>
  <si>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</si>
  <si>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</si>
  <si>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</si>
  <si>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</si>
  <si>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</si>
  <si>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</si>
  <si>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</si>
  <si>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</si>
  <si>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</si>
  <si>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</si>
  <si>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</si>
  <si>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</si>
  <si>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</si>
  <si>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</si>
  <si>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</si>
  <si>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</si>
  <si>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</si>
  <si>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</si>
  <si>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</si>
  <si>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</si>
  <si>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</si>
  <si>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</si>
  <si>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</si>
  <si>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</si>
  <si>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</si>
  <si>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</si>
  <si>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</si>
  <si>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</si>
  <si>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</si>
  <si>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</si>
  <si>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</si>
  <si>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</si>
  <si>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</si>
  <si>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</si>
  <si>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</si>
  <si>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</si>
  <si>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</si>
  <si>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</si>
  <si>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</si>
  <si>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</si>
  <si>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</si>
  <si>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</si>
  <si>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</si>
  <si>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</si>
  <si>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</si>
  <si>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</si>
  <si>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</si>
  <si>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</si>
  <si>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</si>
  <si>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</si>
  <si>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</si>
  <si>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</si>
  <si>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</si>
  <si>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</si>
  <si>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</si>
  <si>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</si>
  <si>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</si>
  <si>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</si>
  <si>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</si>
  <si>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</si>
  <si>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</si>
  <si>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</si>
  <si>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</si>
  <si>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</si>
  <si>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</si>
  <si>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</si>
  <si>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</si>
  <si>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</si>
  <si>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</si>
  <si>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</si>
  <si>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</si>
  <si>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</si>
  <si>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</si>
  <si>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</si>
  <si>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</si>
  <si>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</si>
  <si>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</si>
  <si>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</si>
  <si>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</si>
  <si>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</si>
  <si>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</si>
  <si>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</si>
  <si>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</si>
  <si>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</si>
  <si>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</si>
  <si>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</si>
  <si>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</si>
  <si>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</si>
  <si>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</si>
  <si>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</si>
  <si>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</si>
  <si>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</si>
  <si>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</si>
  <si>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</si>
  <si>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</si>
  <si>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</si>
  <si>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</si>
  <si>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</si>
  <si>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</si>
  <si>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</si>
  <si>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</si>
  <si>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</si>
  <si>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</si>
  <si>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</si>
  <si>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</si>
  <si>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</si>
  <si>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</si>
  <si>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</si>
  <si>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</si>
  <si>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</si>
  <si>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</si>
  <si>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</si>
  <si>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</si>
  <si>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</si>
  <si>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</si>
  <si>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</si>
  <si>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</si>
  <si>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</si>
  <si>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</si>
  <si>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</si>
  <si>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</si>
  <si>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</si>
  <si>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</si>
  <si>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</si>
  <si>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</si>
  <si>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</si>
  <si>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</si>
  <si>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</si>
  <si>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</si>
  <si>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</si>
  <si>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</si>
  <si>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</si>
  <si>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</si>
  <si>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</si>
  <si>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</si>
  <si>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</si>
  <si>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</si>
  <si>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</si>
  <si>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</si>
  <si>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</si>
  <si>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</si>
  <si>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</si>
  <si>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</si>
  <si>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</si>
  <si>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</si>
  <si>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</si>
  <si>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</si>
  <si>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</si>
  <si>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</si>
  <si>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</si>
  <si>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</si>
  <si>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</si>
  <si>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</si>
  <si>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</si>
  <si>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</si>
  <si>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</si>
  <si>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</si>
  <si>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</si>
  <si>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</si>
  <si>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</si>
  <si>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</si>
  <si>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</si>
  <si>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</si>
  <si>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</si>
  <si>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</si>
  <si>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</si>
  <si>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</si>
  <si>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</si>
  <si>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</si>
  <si>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</si>
  <si>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</si>
  <si>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</si>
  <si>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</si>
  <si>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</si>
  <si>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</si>
  <si>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</si>
  <si>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</si>
  <si>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</si>
  <si>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</si>
  <si>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</si>
  <si>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</si>
  <si>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</si>
  <si>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</si>
  <si>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</si>
  <si>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</si>
  <si>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</si>
  <si>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</si>
  <si>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</si>
  <si>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</si>
  <si>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</si>
  <si>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</si>
  <si>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</si>
  <si>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</si>
  <si>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</si>
  <si>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</si>
  <si>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</si>
  <si>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</si>
  <si>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</si>
  <si>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</si>
  <si>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</si>
  <si>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</si>
  <si>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</si>
  <si>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</si>
  <si>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</si>
  <si>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</si>
  <si>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</si>
  <si>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</si>
  <si>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</si>
  <si>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</si>
  <si>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</si>
  <si>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</si>
  <si>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</si>
  <si>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</si>
  <si>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</si>
  <si>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</si>
  <si>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</si>
  <si>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</si>
  <si>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</si>
  <si>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</si>
  <si>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</si>
  <si>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</si>
  <si>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</si>
  <si>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</si>
  <si>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</si>
  <si>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</si>
  <si>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</si>
  <si>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</si>
  <si>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</si>
  <si>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</si>
  <si>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</si>
  <si>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</si>
  <si>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</si>
  <si>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</si>
  <si>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</si>
  <si>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</si>
  <si>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</si>
  <si>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</si>
  <si>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</si>
  <si>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</si>
  <si>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</si>
  <si>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</si>
  <si>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</si>
  <si>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</si>
  <si>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</si>
  <si>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</si>
  <si>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</si>
  <si>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</si>
  <si>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</si>
  <si>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</si>
  <si>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</si>
  <si>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</si>
  <si>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</si>
  <si>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</si>
  <si>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</si>
  <si>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</si>
  <si>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</si>
  <si>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</si>
  <si>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</si>
  <si>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</si>
  <si>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</si>
  <si>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</si>
  <si>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</si>
  <si>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</si>
  <si>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</si>
  <si>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</si>
  <si>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</si>
  <si>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</si>
  <si>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</si>
  <si>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</si>
  <si>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</si>
  <si>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</si>
  <si>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</si>
  <si>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</si>
  <si>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</si>
  <si>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</si>
  <si>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</si>
  <si>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</si>
  <si>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</si>
  <si>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</si>
  <si>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</si>
  <si>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</si>
  <si>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</si>
  <si>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</si>
  <si>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</si>
  <si>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</si>
  <si>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</si>
  <si>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</si>
  <si>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</si>
  <si>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</si>
  <si>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</si>
  <si>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</si>
  <si>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</si>
  <si>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</si>
  <si>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</si>
  <si>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</si>
  <si>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</si>
  <si>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</si>
  <si>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</si>
  <si>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</si>
  <si>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</si>
  <si>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</si>
  <si>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</si>
  <si>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</si>
  <si>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</si>
  <si>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</si>
  <si>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</si>
  <si>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</si>
  <si>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</si>
  <si>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</si>
  <si>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</si>
  <si>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</si>
  <si>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</si>
  <si>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</si>
  <si>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</si>
  <si>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</si>
  <si>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</si>
  <si>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</si>
  <si>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</si>
  <si>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</si>
  <si>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</si>
  <si>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</si>
  <si>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</si>
  <si>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</si>
  <si>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</si>
  <si>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</si>
  <si>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</si>
  <si>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</si>
  <si>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</si>
  <si>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</si>
  <si>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</si>
  <si>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</si>
  <si>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</si>
  <si>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</si>
  <si>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</si>
  <si>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</si>
  <si>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</si>
  <si>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</si>
  <si>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</si>
  <si>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</si>
  <si>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</si>
  <si>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</si>
  <si>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</si>
  <si>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</si>
  <si>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</si>
  <si>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</si>
  <si>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</si>
  <si>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</si>
  <si>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</si>
  <si>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</si>
  <si>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</si>
  <si>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</si>
  <si>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</si>
  <si>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</si>
  <si>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</si>
  <si>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</si>
  <si>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</si>
  <si>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</si>
  <si>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</si>
  <si>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</si>
  <si>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</si>
  <si>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</si>
  <si>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</si>
  <si>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</si>
  <si>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</si>
  <si>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</si>
  <si>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</si>
  <si>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</si>
  <si>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</si>
  <si>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</si>
  <si>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</si>
  <si>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</si>
  <si>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</si>
  <si>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</si>
  <si>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</si>
  <si>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</si>
  <si>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</si>
  <si>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</si>
  <si>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</si>
  <si>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</si>
  <si>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</si>
  <si>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</si>
  <si>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</si>
  <si>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</si>
  <si>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</si>
  <si>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</si>
  <si>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</si>
  <si>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</si>
  <si>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</si>
  <si>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</si>
  <si>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</si>
  <si>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</si>
  <si>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</si>
  <si>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</si>
  <si>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</si>
  <si>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</si>
  <si>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</si>
  <si>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</si>
  <si>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</si>
  <si>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</si>
  <si>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</si>
  <si>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</si>
  <si>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</si>
  <si>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</si>
  <si>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</si>
  <si>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</si>
  <si>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</si>
  <si>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</si>
  <si>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</si>
  <si>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</si>
  <si>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</si>
  <si>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</si>
  <si>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</si>
  <si>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</si>
  <si>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</si>
  <si>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</si>
  <si>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</si>
  <si>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</si>
  <si>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</si>
  <si>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</si>
  <si>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</si>
  <si>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</si>
  <si>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</si>
  <si>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</si>
  <si>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</si>
  <si>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</si>
  <si>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</si>
  <si>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</si>
  <si>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</si>
  <si>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</si>
  <si>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</si>
  <si>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</si>
  <si>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</si>
  <si>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</si>
  <si>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</si>
  <si>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</si>
  <si>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</si>
  <si>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</si>
  <si>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</si>
  <si>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</si>
  <si>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</si>
  <si>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</si>
  <si>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</si>
  <si>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</si>
  <si>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</si>
  <si>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</si>
  <si>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</si>
  <si>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</si>
  <si>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</si>
  <si>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</si>
  <si>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</si>
  <si>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</si>
  <si>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</si>
  <si>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</si>
  <si>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</si>
  <si>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</si>
  <si>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</si>
  <si>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</si>
  <si>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</si>
  <si>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</si>
  <si>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</si>
  <si>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</si>
  <si>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</si>
  <si>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</si>
  <si>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</si>
  <si>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</si>
  <si>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</si>
  <si>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</si>
  <si>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</si>
  <si>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</si>
  <si>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</si>
  <si>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</si>
  <si>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</si>
  <si>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</si>
  <si>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</si>
  <si>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</si>
  <si>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</si>
  <si>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</si>
  <si>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</si>
  <si>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</si>
  <si>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</si>
  <si>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</si>
  <si>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</si>
  <si>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</si>
  <si>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</si>
  <si>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</si>
  <si>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</si>
  <si>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</si>
  <si>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</si>
  <si>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</si>
  <si>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</si>
  <si>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</si>
  <si>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</si>
  <si>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</si>
  <si>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</si>
  <si>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</si>
  <si>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</si>
  <si>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</si>
  <si>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</si>
  <si>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</si>
  <si>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</si>
  <si>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</si>
  <si>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</si>
  <si>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</si>
  <si>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</si>
  <si>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</si>
  <si>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</si>
  <si>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</si>
  <si>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</si>
  <si>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</si>
  <si>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</si>
  <si>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</si>
  <si>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</si>
  <si>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</si>
  <si>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</si>
  <si>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</si>
  <si>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</si>
  <si>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</si>
  <si>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</si>
  <si>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</si>
  <si>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</si>
  <si>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</si>
  <si>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</si>
  <si>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</si>
  <si>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</si>
  <si>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</si>
  <si>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</si>
  <si>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</si>
  <si>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</si>
  <si>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</si>
  <si>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</si>
  <si>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</si>
  <si>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</si>
  <si>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</si>
  <si>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</si>
  <si>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</si>
  <si>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</si>
  <si>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</si>
  <si>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</si>
  <si>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</si>
  <si>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</si>
  <si>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</si>
  <si>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</si>
  <si>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</si>
  <si>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</si>
  <si>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</si>
  <si>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</si>
  <si>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</si>
  <si>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</si>
  <si>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</si>
  <si>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</si>
  <si>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</si>
  <si>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</si>
  <si>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</si>
  <si>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</si>
  <si>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</si>
  <si>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</si>
  <si>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</si>
  <si>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</si>
  <si>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</si>
  <si>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</si>
  <si>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</si>
  <si>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</si>
  <si>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</si>
  <si>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</si>
  <si>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</si>
  <si>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</si>
  <si>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</si>
  <si>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</si>
  <si>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</si>
  <si>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</si>
  <si>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</si>
  <si>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</si>
  <si>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</si>
  <si>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</si>
  <si>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</si>
  <si>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</si>
  <si>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</si>
  <si>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</si>
  <si>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</si>
  <si>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</si>
  <si>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</si>
  <si>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</si>
  <si>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</si>
  <si>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</si>
  <si>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</si>
  <si>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</si>
  <si>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</si>
  <si>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</si>
  <si>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</si>
  <si>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</si>
  <si>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</si>
  <si>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</si>
  <si>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</si>
  <si>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</si>
  <si>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</si>
  <si>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</si>
  <si>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</si>
  <si>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</si>
  <si>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</si>
  <si>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</si>
  <si>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</si>
  <si>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</si>
  <si>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</si>
  <si>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</si>
  <si>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</si>
  <si>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</si>
  <si>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</si>
  <si>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</si>
  <si>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</si>
  <si>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</si>
  <si>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</si>
  <si>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</si>
  <si>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</si>
  <si>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</si>
  <si>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</si>
  <si>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</si>
  <si>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</si>
  <si>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</si>
  <si>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</si>
  <si>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</si>
  <si>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</si>
  <si>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</si>
  <si>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</si>
  <si>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</si>
  <si>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</si>
  <si>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</si>
  <si>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</si>
  <si>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</si>
  <si>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</si>
  <si>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</si>
  <si>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</si>
  <si>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</si>
  <si>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</si>
  <si>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</si>
  <si>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</si>
  <si>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</si>
  <si>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</si>
  <si>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</si>
  <si>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</si>
  <si>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</si>
  <si>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</si>
  <si>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</si>
  <si>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</si>
  <si>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</si>
  <si>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</si>
  <si>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</si>
  <si>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</si>
  <si>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</si>
  <si>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</si>
  <si>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</si>
  <si>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</si>
  <si>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</si>
  <si>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</si>
  <si>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</si>
  <si>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</si>
  <si>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</si>
  <si>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</si>
  <si>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</si>
  <si>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</si>
  <si>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</si>
  <si>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</si>
  <si>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</si>
  <si>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</si>
  <si>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</si>
  <si>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</si>
  <si>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</si>
  <si>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</si>
  <si>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</si>
  <si>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</si>
  <si>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</si>
  <si>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</si>
  <si>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</si>
  <si>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</si>
  <si>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</si>
  <si>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</si>
  <si>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</si>
  <si>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</si>
  <si>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</si>
  <si>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</si>
  <si>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</si>
  <si>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</si>
  <si>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</si>
  <si>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</si>
  <si>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</si>
  <si>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</si>
  <si>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</si>
  <si>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</si>
  <si>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</si>
  <si>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</si>
  <si>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</si>
  <si>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</si>
  <si>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</si>
  <si>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</si>
  <si>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</si>
  <si>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</si>
  <si>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</si>
  <si>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</si>
  <si>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</si>
  <si>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</si>
  <si>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</si>
  <si>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</si>
  <si>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</si>
  <si>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</si>
  <si>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</si>
  <si>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</si>
  <si>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</si>
  <si>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</si>
  <si>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</si>
  <si>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</si>
  <si>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</si>
  <si>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</si>
  <si>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</si>
  <si>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</si>
  <si>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</si>
  <si>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</si>
  <si>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</si>
  <si>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</si>
  <si>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</si>
  <si>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</si>
  <si>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</si>
  <si>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</si>
  <si>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</si>
  <si>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</si>
  <si>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</si>
  <si>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</si>
  <si>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</si>
  <si>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</si>
  <si>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</si>
  <si>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</si>
  <si>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</si>
  <si>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</si>
  <si>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</si>
  <si>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</si>
  <si>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</si>
  <si>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</si>
  <si>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</si>
  <si>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</si>
  <si>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</si>
  <si>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</si>
  <si>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</si>
  <si>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</si>
  <si>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</si>
  <si>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</si>
  <si>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</si>
  <si>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</si>
  <si>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</si>
  <si>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</si>
  <si>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</si>
  <si>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</si>
  <si>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</si>
  <si>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</si>
  <si>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</si>
  <si>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</si>
  <si>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</si>
  <si>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</si>
  <si>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</si>
  <si>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</si>
  <si>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</si>
  <si>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</si>
  <si>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</si>
  <si>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</si>
  <si>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</si>
  <si>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</si>
  <si>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</si>
  <si>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</si>
  <si>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</si>
  <si>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</si>
  <si>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</si>
  <si>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</si>
  <si>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</si>
  <si>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</si>
  <si>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</si>
  <si>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</si>
  <si>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</si>
  <si>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</si>
  <si>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</si>
  <si>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</si>
  <si>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</si>
  <si>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</si>
  <si>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</si>
  <si>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</si>
  <si>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</si>
  <si>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</si>
  <si>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</si>
  <si>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</si>
  <si>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</si>
  <si>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</si>
  <si>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</si>
  <si>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</si>
  <si>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</si>
  <si>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</si>
  <si>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</si>
  <si>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</si>
  <si>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</si>
  <si>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</si>
  <si>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</si>
  <si>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</si>
  <si>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</si>
  <si>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</si>
  <si>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</si>
  <si>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</si>
  <si>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</si>
  <si>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</si>
  <si>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</si>
  <si>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</si>
  <si>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</si>
  <si>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</si>
  <si>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</si>
  <si>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</si>
  <si>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</si>
  <si>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</si>
  <si>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</si>
  <si>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</si>
  <si>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</si>
  <si>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</si>
  <si>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</si>
  <si>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</si>
  <si>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</si>
  <si>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</si>
  <si>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</si>
  <si>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</si>
  <si>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</si>
  <si>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</si>
  <si>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</si>
  <si>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</si>
  <si>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</si>
  <si>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</si>
  <si>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</si>
  <si>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</si>
  <si>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</si>
  <si>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</si>
  <si>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</si>
  <si>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</si>
  <si>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</si>
  <si>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</si>
  <si>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</si>
  <si>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</si>
  <si>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</si>
  <si>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</si>
  <si>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</si>
  <si>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</si>
  <si>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</si>
  <si>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</si>
  <si>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</si>
  <si>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</si>
  <si>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</si>
  <si>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</si>
  <si>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</si>
  <si>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</si>
  <si>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</si>
  <si>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</si>
  <si>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</si>
  <si>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</si>
  <si>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</si>
  <si>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</si>
  <si>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</si>
  <si>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</si>
  <si>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</si>
  <si>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</si>
  <si>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</si>
  <si>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</si>
  <si>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</si>
  <si>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</si>
  <si>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</si>
  <si>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</si>
  <si>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</si>
  <si>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</si>
  <si>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</si>
  <si>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</si>
  <si>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</si>
  <si>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</si>
  <si>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</si>
  <si>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</si>
  <si>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</si>
  <si>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</si>
  <si>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</si>
  <si>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</si>
  <si>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</si>
  <si>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</si>
  <si>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</si>
  <si>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</si>
  <si>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</si>
  <si>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</si>
  <si>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</si>
  <si>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</si>
  <si>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</si>
  <si>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</si>
  <si>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</si>
  <si>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</si>
  <si>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</si>
  <si>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</si>
  <si>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</si>
  <si>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</si>
  <si>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</si>
  <si>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</si>
  <si>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</si>
  <si>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</si>
  <si>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</si>
  <si>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</si>
  <si>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</si>
  <si>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</si>
  <si>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</si>
  <si>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</si>
  <si>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</si>
  <si>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</si>
  <si>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</si>
  <si>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</si>
  <si>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</si>
  <si>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</si>
  <si>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</si>
  <si>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</si>
  <si>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</si>
  <si>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</si>
  <si>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</si>
  <si>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</si>
  <si>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</si>
  <si>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</si>
  <si>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</si>
  <si>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</si>
  <si>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</si>
  <si>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</si>
  <si>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</si>
  <si>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</si>
  <si>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</si>
  <si>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</si>
  <si>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</si>
  <si>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</si>
  <si>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</si>
  <si>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</si>
  <si>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</si>
  <si>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</si>
  <si>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</si>
  <si>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</si>
  <si>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</si>
  <si>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</si>
  <si>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</si>
  <si>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</si>
  <si>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</si>
  <si>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</si>
  <si>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</si>
  <si>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</si>
  <si>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</si>
  <si>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</si>
  <si>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</si>
  <si>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</si>
  <si>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</si>
  <si>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</si>
  <si>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</si>
  <si>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</si>
  <si>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</si>
  <si>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</si>
  <si>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</si>
  <si>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</si>
  <si>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</si>
  <si>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</si>
  <si>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</si>
  <si>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</si>
  <si>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</si>
  <si>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</si>
  <si>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</si>
  <si>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</si>
  <si>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</si>
  <si>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</si>
  <si>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</si>
  <si>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</si>
  <si>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</si>
  <si>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</si>
  <si>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</si>
  <si>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</si>
  <si>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</si>
  <si>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</si>
  <si>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</si>
  <si>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</si>
  <si>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</si>
  <si>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</si>
  <si>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</si>
  <si>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</si>
  <si>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</si>
  <si>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</si>
  <si>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</si>
  <si>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</si>
  <si>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</si>
  <si>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</si>
  <si>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</si>
  <si>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</si>
  <si>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</si>
  <si>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</si>
  <si>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</si>
  <si>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</si>
  <si>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</si>
  <si>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</si>
  <si>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</si>
  <si>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</si>
  <si>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</si>
  <si>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</si>
  <si>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</si>
  <si>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</si>
  <si>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</si>
  <si>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</si>
  <si>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</si>
  <si>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</si>
  <si>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</si>
  <si>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</si>
  <si>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</si>
  <si>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</si>
  <si>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</si>
  <si>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</si>
  <si>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</si>
  <si>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</si>
  <si>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</si>
  <si>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</si>
  <si>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</si>
  <si>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</si>
  <si>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</si>
  <si>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</si>
  <si>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</si>
  <si>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</si>
  <si>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</si>
  <si>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</si>
  <si>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</si>
  <si>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</si>
  <si>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</si>
  <si>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</si>
  <si>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</si>
  <si>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</si>
  <si>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</si>
  <si>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</si>
  <si>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</si>
  <si>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</si>
  <si>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</si>
  <si>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</si>
  <si>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</si>
  <si>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</si>
  <si>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</si>
  <si>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</si>
  <si>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</si>
  <si>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</si>
  <si>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</si>
  <si>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</si>
  <si>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</si>
  <si>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</si>
  <si>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</si>
  <si>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</si>
  <si>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</si>
  <si>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</si>
  <si>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</si>
  <si>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</si>
  <si>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</si>
  <si>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</si>
  <si>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</si>
  <si>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</si>
  <si>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</si>
  <si>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</si>
  <si>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</si>
  <si>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</si>
  <si>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</si>
  <si>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</si>
  <si>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</si>
  <si>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</si>
  <si>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</si>
  <si>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</si>
  <si>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</si>
  <si>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</si>
  <si>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</si>
  <si>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</si>
  <si>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</si>
  <si>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</si>
  <si>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</si>
  <si>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</si>
  <si>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</si>
  <si>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</si>
  <si>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</si>
  <si>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</si>
  <si>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</si>
  <si>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</si>
  <si>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</si>
  <si>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</si>
  <si>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</si>
  <si>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</si>
  <si>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</si>
  <si>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</si>
  <si>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</si>
  <si>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</si>
  <si>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</si>
  <si>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</si>
  <si>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</si>
  <si>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</si>
  <si>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</si>
  <si>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</si>
  <si>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</si>
  <si>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</si>
  <si>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</si>
  <si>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</si>
  <si>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</si>
  <si>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</si>
  <si>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</si>
  <si>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</si>
  <si>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</si>
  <si>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</si>
  <si>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</si>
  <si>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</si>
  <si>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</si>
  <si>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</si>
  <si>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</si>
  <si>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</si>
  <si>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</si>
  <si>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</si>
  <si>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</si>
  <si>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</si>
  <si>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</si>
  <si>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</si>
  <si>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</si>
  <si>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</si>
  <si>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</si>
  <si>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</si>
  <si>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</si>
  <si>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</si>
  <si>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</si>
  <si>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</si>
  <si>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</si>
  <si>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</si>
  <si>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</si>
  <si>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</si>
  <si>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</si>
  <si>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</si>
  <si>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</si>
  <si>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</si>
  <si>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</si>
  <si>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</si>
  <si>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</si>
  <si>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</si>
  <si>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</si>
  <si>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</si>
  <si>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</si>
  <si>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</si>
  <si>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</si>
  <si>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</si>
  <si>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</si>
  <si>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</si>
  <si>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</si>
  <si>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</si>
  <si>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</si>
  <si>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</si>
  <si>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</si>
  <si>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</si>
  <si>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</si>
  <si>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</si>
  <si>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</si>
  <si>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</si>
  <si>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</si>
  <si>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</si>
  <si>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</si>
  <si>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</si>
  <si>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</si>
  <si>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</si>
  <si>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</si>
  <si>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</si>
  <si>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</si>
  <si>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</si>
  <si>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</si>
  <si>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</si>
  <si>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</si>
  <si>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</si>
  <si>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</si>
  <si>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</si>
  <si>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</si>
  <si>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</si>
  <si>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</si>
  <si>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</si>
  <si>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</si>
  <si>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</si>
  <si>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</si>
  <si>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</si>
  <si>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</si>
  <si>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</si>
  <si>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</si>
  <si>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</si>
  <si>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</si>
  <si>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</si>
  <si>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</si>
  <si>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</si>
  <si>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</si>
  <si>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</si>
  <si>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</si>
  <si>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</si>
  <si>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</si>
  <si>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</si>
  <si>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</si>
  <si>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</si>
  <si>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</si>
  <si>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</si>
  <si>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</si>
  <si>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</si>
  <si>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</si>
  <si>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</si>
  <si>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</si>
  <si>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</si>
  <si>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</si>
  <si>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</si>
  <si>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</si>
  <si>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</si>
  <si>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</si>
  <si>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</si>
  <si>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</si>
  <si>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</si>
  <si>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</si>
  <si>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</si>
  <si>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</si>
  <si>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</si>
  <si>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</si>
  <si>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</si>
  <si>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</si>
  <si>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</si>
  <si>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</si>
  <si>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</si>
  <si>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</si>
  <si>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</si>
  <si>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</si>
  <si>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</si>
  <si>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</si>
  <si>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</si>
  <si>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</si>
  <si>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</si>
  <si>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</si>
  <si>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</si>
  <si>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</si>
  <si>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</si>
  <si>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</si>
  <si>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</si>
  <si>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</si>
  <si>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</si>
  <si>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</si>
  <si>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</si>
  <si>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</si>
  <si>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</si>
  <si>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</si>
  <si>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</si>
  <si>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</si>
  <si>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</si>
  <si>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</si>
  <si>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</si>
  <si>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</si>
  <si>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</si>
  <si>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</si>
  <si>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</si>
  <si>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</si>
  <si>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</si>
  <si>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</si>
  <si>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</si>
  <si>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</si>
  <si>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</si>
  <si>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</si>
  <si>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</si>
  <si>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</si>
  <si>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</si>
  <si>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</si>
  <si>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</si>
  <si>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</si>
  <si>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</si>
  <si>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</si>
  <si>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</si>
  <si>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</si>
  <si>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</si>
  <si>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</si>
  <si>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</si>
  <si>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</si>
  <si>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</si>
  <si>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</si>
  <si>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</si>
  <si>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</si>
  <si>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</si>
  <si>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</si>
  <si>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</si>
  <si>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</si>
  <si>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</si>
  <si>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</si>
  <si>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</si>
  <si>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</si>
  <si>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</si>
  <si>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</si>
  <si>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</si>
  <si>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</si>
  <si>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</si>
  <si>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</si>
  <si>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</si>
  <si>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</si>
  <si>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</si>
  <si>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</si>
  <si>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</si>
  <si>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</si>
  <si>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</si>
  <si>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</si>
  <si>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</si>
  <si>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</si>
  <si>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</si>
  <si>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</si>
  <si>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</si>
  <si>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</si>
  <si>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</si>
  <si>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</si>
  <si>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</si>
  <si>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</si>
  <si>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</si>
  <si>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</si>
  <si>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</si>
  <si>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</si>
  <si>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</si>
  <si>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</si>
  <si>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</si>
  <si>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</si>
  <si>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</si>
  <si>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</si>
  <si>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</si>
  <si>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</si>
  <si>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</si>
  <si>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</si>
  <si>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</si>
  <si>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</si>
  <si>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</si>
  <si>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</si>
  <si>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</si>
  <si>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</si>
  <si>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</si>
  <si>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</si>
  <si>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</si>
  <si>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</si>
  <si>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</si>
  <si>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</si>
  <si>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</si>
  <si>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</si>
  <si>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</si>
  <si>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</si>
  <si>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</si>
  <si>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</si>
  <si>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</si>
  <si>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</si>
  <si>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</si>
  <si>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</si>
  <si>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</si>
  <si>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</si>
  <si>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</si>
  <si>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</si>
  <si>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</si>
  <si>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</si>
  <si>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</si>
  <si>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</si>
  <si>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</si>
  <si>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</si>
  <si>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</si>
  <si>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</si>
  <si>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</si>
  <si>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</si>
  <si>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</si>
  <si>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</si>
  <si>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</si>
  <si>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</si>
  <si>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</si>
  <si>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</si>
  <si>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</si>
  <si>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</si>
  <si>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</si>
  <si>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</si>
  <si>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</si>
  <si>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</si>
  <si>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</si>
  <si>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</si>
  <si>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</si>
  <si>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</si>
  <si>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</si>
  <si>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</si>
  <si>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</si>
  <si>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</si>
  <si>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</si>
  <si>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</si>
  <si>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</si>
  <si>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</si>
  <si>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</si>
  <si>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</si>
  <si>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</si>
  <si>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</si>
  <si>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</si>
  <si>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</si>
  <si>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</si>
  <si>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</si>
  <si>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</si>
  <si>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</si>
  <si>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</si>
  <si>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</si>
  <si>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</si>
  <si>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</si>
  <si>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</si>
  <si>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</si>
  <si>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</si>
  <si>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</si>
  <si>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</si>
  <si>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</si>
  <si>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</si>
  <si>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</si>
  <si>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</si>
  <si>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</si>
  <si>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</si>
  <si>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</si>
  <si>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</si>
  <si>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</si>
  <si>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</si>
  <si>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</si>
  <si>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</si>
  <si>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</si>
  <si>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</si>
  <si>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</si>
  <si>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</si>
  <si>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</si>
  <si>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</si>
  <si>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</si>
  <si>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</si>
  <si>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</si>
  <si>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</si>
  <si>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</si>
  <si>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</si>
  <si>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</si>
  <si>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</si>
  <si>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</si>
  <si>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</si>
  <si>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</si>
  <si>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</si>
  <si>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</si>
  <si>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</si>
  <si>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</si>
  <si>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</si>
  <si>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</si>
  <si>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</si>
  <si>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</si>
  <si>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</si>
  <si>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</si>
  <si>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</si>
  <si>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</si>
  <si>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</si>
  <si>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</si>
  <si>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</si>
  <si>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</si>
  <si>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</si>
  <si>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</si>
  <si>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</si>
  <si>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</si>
  <si>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</si>
  <si>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</si>
  <si>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</si>
  <si>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</si>
  <si>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</si>
  <si>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</si>
  <si>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</si>
  <si>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</si>
  <si>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</si>
  <si>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</si>
  <si>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</si>
  <si>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</si>
  <si>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</si>
  <si>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</si>
  <si>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</si>
  <si>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</si>
  <si>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</si>
  <si>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</si>
  <si>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</si>
  <si>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</si>
  <si>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</si>
  <si>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</si>
  <si>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</si>
  <si>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</si>
  <si>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</si>
  <si>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</si>
  <si>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</si>
  <si>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</si>
  <si>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</si>
  <si>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</si>
  <si>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</si>
  <si>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</si>
  <si>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</si>
  <si>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</si>
  <si>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</si>
  <si>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</si>
  <si>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</si>
  <si>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</si>
  <si>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</si>
  <si>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</si>
  <si>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</si>
  <si>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</si>
  <si>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</si>
  <si>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</si>
  <si>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</si>
  <si>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</si>
  <si>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</si>
  <si>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</si>
  <si>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</si>
  <si>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</si>
  <si>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</si>
  <si>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</si>
  <si>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</si>
  <si>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</si>
  <si>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</si>
  <si>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</si>
  <si>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</si>
  <si>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</si>
  <si>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</si>
  <si>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</si>
  <si>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</si>
  <si>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</si>
  <si>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</si>
  <si>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</si>
  <si>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</si>
  <si>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</si>
  <si>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</si>
  <si>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</si>
  <si>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</si>
  <si>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</si>
  <si>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</si>
  <si>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</si>
  <si>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</si>
  <si>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</si>
  <si>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</si>
  <si>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</si>
  <si>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</si>
  <si>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</si>
  <si>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</si>
  <si>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</si>
  <si>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</si>
  <si>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</si>
  <si>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</si>
  <si>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</si>
  <si>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</si>
  <si>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</si>
  <si>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</si>
  <si>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</si>
  <si>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</si>
  <si>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</si>
  <si>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</si>
  <si>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</si>
  <si>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</si>
  <si>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</si>
  <si>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</si>
  <si>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</si>
  <si>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</si>
  <si>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</si>
  <si>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</si>
  <si>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</si>
  <si>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</si>
  <si>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</si>
  <si>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</si>
  <si>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</si>
  <si>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</si>
  <si>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</si>
  <si>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</si>
  <si>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</si>
  <si>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</si>
  <si>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</si>
  <si>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</si>
  <si>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</si>
  <si>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</si>
  <si>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</si>
  <si>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</si>
  <si>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</si>
  <si>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</si>
  <si>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</si>
  <si>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</si>
  <si>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</si>
  <si>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</si>
  <si>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</si>
  <si>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</si>
  <si>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</si>
  <si>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</si>
  <si>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</si>
  <si>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</si>
  <si>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</si>
  <si>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</si>
  <si>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</si>
  <si>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</si>
  <si>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</si>
  <si>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</si>
  <si>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</si>
  <si>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</si>
  <si>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</si>
  <si>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</si>
  <si>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</si>
  <si>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</si>
  <si>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</si>
  <si>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</si>
  <si>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</si>
  <si>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</si>
  <si>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</si>
  <si>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</si>
  <si>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</si>
  <si>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</si>
  <si>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</si>
  <si>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</si>
  <si>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</si>
  <si>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</si>
  <si>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</si>
  <si>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</si>
  <si>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</si>
  <si>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</si>
  <si>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</si>
  <si>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</si>
  <si>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</si>
  <si>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</si>
  <si>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</si>
  <si>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</si>
  <si>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</si>
  <si>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</si>
  <si>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</si>
  <si>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</si>
  <si>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</si>
  <si>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</si>
  <si>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</si>
  <si>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</si>
  <si>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</si>
  <si>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</si>
  <si>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</si>
  <si>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</si>
  <si>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</si>
  <si>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</si>
  <si>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</si>
  <si>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</si>
  <si>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</si>
  <si>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</si>
  <si>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</si>
  <si>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</si>
  <si>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</si>
  <si>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</si>
  <si>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</si>
  <si>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</si>
  <si>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</si>
  <si>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</si>
  <si>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</si>
  <si>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</si>
  <si>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</si>
  <si>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</si>
  <si>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</si>
  <si>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</si>
  <si>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</si>
  <si>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</si>
  <si>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</si>
  <si>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</si>
  <si>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</si>
  <si>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</si>
  <si>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</si>
  <si>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</si>
  <si>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</si>
  <si>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</si>
  <si>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</si>
  <si>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</si>
  <si>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</si>
  <si>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</si>
  <si>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</si>
  <si>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</si>
  <si>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</si>
  <si>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</si>
  <si>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</si>
  <si>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</si>
  <si>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</si>
  <si>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</si>
  <si>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</si>
  <si>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</si>
  <si>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</si>
  <si>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</si>
  <si>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</si>
  <si>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</si>
  <si>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</si>
  <si>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</si>
  <si>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</si>
  <si>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</si>
  <si>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</si>
  <si>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</si>
  <si>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</si>
  <si>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</si>
  <si>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</si>
  <si>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</si>
  <si>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</si>
  <si>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</si>
  <si>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</si>
  <si>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</si>
  <si>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</si>
  <si>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</si>
  <si>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</si>
  <si>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</si>
  <si>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</si>
  <si>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</si>
  <si>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</si>
  <si>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</si>
  <si>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</si>
  <si>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</si>
  <si>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</si>
  <si>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</si>
  <si>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</si>
  <si>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</si>
  <si>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</si>
  <si>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</si>
  <si>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</si>
  <si>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</si>
  <si>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</si>
  <si>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</si>
  <si>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</si>
  <si>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</si>
  <si>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</si>
  <si>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</si>
  <si>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</si>
  <si>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</si>
  <si>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</si>
  <si>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</si>
  <si>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</si>
  <si>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</si>
  <si>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</si>
  <si>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</si>
  <si>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</si>
  <si>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</si>
  <si>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</si>
  <si>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</si>
  <si>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</si>
  <si>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</si>
  <si>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</si>
  <si>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</si>
  <si>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</si>
  <si>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</si>
  <si>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</si>
  <si>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</si>
  <si>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</si>
  <si>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</si>
  <si>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</si>
  <si>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</si>
  <si>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</si>
  <si>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</si>
  <si>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</si>
  <si>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</si>
  <si>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</si>
  <si>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</si>
  <si>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</si>
  <si>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</si>
  <si>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</si>
  <si>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</si>
  <si>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</si>
  <si>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</si>
  <si>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</si>
  <si>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</si>
  <si>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</si>
  <si>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</si>
  <si>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</si>
  <si>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</si>
  <si>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</si>
  <si>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</si>
  <si>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</si>
  <si>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</si>
  <si>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</si>
  <si>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</si>
  <si>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</si>
  <si>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</si>
  <si>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</si>
  <si>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</si>
  <si>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</si>
  <si>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</si>
  <si>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</si>
  <si>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</si>
  <si>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</si>
  <si>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</si>
  <si>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</si>
  <si>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</si>
  <si>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</si>
  <si>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</si>
  <si>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</si>
  <si>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</si>
  <si>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</si>
  <si>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</si>
  <si>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</si>
  <si>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</si>
  <si>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</si>
  <si>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</si>
  <si>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</si>
  <si>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</si>
  <si>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</si>
  <si>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</si>
  <si>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</si>
  <si>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</si>
  <si>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</si>
  <si>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</si>
  <si>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</si>
  <si>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</si>
  <si>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</si>
  <si>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</si>
  <si>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</si>
  <si>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</si>
  <si>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</si>
  <si>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</si>
  <si>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</si>
  <si>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</si>
  <si>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</si>
  <si>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</si>
  <si>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</si>
  <si>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</si>
  <si>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</si>
  <si>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</si>
  <si>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</si>
  <si>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</si>
  <si>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</si>
  <si>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</si>
  <si>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</si>
  <si>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</si>
  <si>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</si>
  <si>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</si>
  <si>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</si>
  <si>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</si>
  <si>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</si>
  <si>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</si>
  <si>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</si>
  <si>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</si>
  <si>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</si>
  <si>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</si>
  <si>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</si>
  <si>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</si>
  <si>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</si>
  <si>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</si>
  <si>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</si>
  <si>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</si>
  <si>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</si>
  <si>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</si>
  <si>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</si>
  <si>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</si>
  <si>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</si>
  <si>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</si>
  <si>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</si>
  <si>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</si>
  <si>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</si>
  <si>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</si>
  <si>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</si>
  <si>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</si>
  <si>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</si>
  <si>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</si>
  <si>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</si>
  <si>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</si>
  <si>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</si>
  <si>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</si>
  <si>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</si>
  <si>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</si>
  <si>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</si>
  <si>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</si>
  <si>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</si>
  <si>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</si>
  <si>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</si>
  <si>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</si>
  <si>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</si>
  <si>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</si>
  <si>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</si>
  <si>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</si>
  <si>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</si>
  <si>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</si>
  <si>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</si>
  <si>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</si>
  <si>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</si>
  <si>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</si>
  <si>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</si>
  <si>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</si>
  <si>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</si>
  <si>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</si>
  <si>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</si>
  <si>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</si>
  <si>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</si>
  <si>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</si>
  <si>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</si>
  <si>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</si>
  <si>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</si>
  <si>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</si>
  <si>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</si>
  <si>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</si>
  <si>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</si>
  <si>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</si>
  <si>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</si>
  <si>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</si>
  <si>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</si>
  <si>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</si>
  <si>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</si>
  <si>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</si>
  <si>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</si>
  <si>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</si>
  <si>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</si>
  <si>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</si>
  <si>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</si>
  <si>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</si>
  <si>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</si>
  <si>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</si>
  <si>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</si>
  <si>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</si>
  <si>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</si>
  <si>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</si>
  <si>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</si>
  <si>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</si>
  <si>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</si>
  <si>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</si>
  <si>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</si>
  <si>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</si>
  <si>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</si>
  <si>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</si>
  <si>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</si>
  <si>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</si>
  <si>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</si>
  <si>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</si>
  <si>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</si>
  <si>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</si>
  <si>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</si>
  <si>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</si>
  <si>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</si>
  <si>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</si>
  <si>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</si>
  <si>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</si>
  <si>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</si>
  <si>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</si>
  <si>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</si>
  <si>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</si>
  <si>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</si>
  <si>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</si>
  <si>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</si>
  <si>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</si>
  <si>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</si>
  <si>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</si>
  <si>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</si>
  <si>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</si>
  <si>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</si>
  <si>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</si>
  <si>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</si>
  <si>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</si>
  <si>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</si>
  <si>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</si>
  <si>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</si>
  <si>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</si>
  <si>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</si>
  <si>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</si>
  <si>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</si>
  <si>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</si>
  <si>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</si>
  <si>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</si>
  <si>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</si>
  <si>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</si>
  <si>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</si>
  <si>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</si>
  <si>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</si>
  <si>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</si>
  <si>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</si>
  <si>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</si>
  <si>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</si>
  <si>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</si>
  <si>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</si>
  <si>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</si>
  <si>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</si>
  <si>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</si>
  <si>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</si>
  <si>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</si>
  <si>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</si>
  <si>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</si>
  <si>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</si>
  <si>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</si>
  <si>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</si>
  <si>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</si>
  <si>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</si>
  <si>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</si>
  <si>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</si>
  <si>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</si>
  <si>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</si>
  <si>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</si>
  <si>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</si>
  <si>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</si>
  <si>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</si>
  <si>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</si>
  <si>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</si>
  <si>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</si>
  <si>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</si>
  <si>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</si>
  <si>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</si>
  <si>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</si>
  <si>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</si>
  <si>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</si>
  <si>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</si>
  <si>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</si>
  <si>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</si>
  <si>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</si>
  <si>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</si>
  <si>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</si>
  <si>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</si>
  <si>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</si>
  <si>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</si>
  <si>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</si>
  <si>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</si>
  <si>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</si>
  <si>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</si>
  <si>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</si>
  <si>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</si>
  <si>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</si>
  <si>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</si>
  <si>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</si>
  <si>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</si>
  <si>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</si>
  <si>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</si>
  <si>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</si>
  <si>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</si>
  <si>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</si>
  <si>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</si>
  <si>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</si>
  <si>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</si>
  <si>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</si>
  <si>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</si>
  <si>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</si>
  <si>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</si>
  <si>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</si>
  <si>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</si>
  <si>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</si>
  <si>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</si>
  <si>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</si>
  <si>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</si>
  <si>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</si>
  <si>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</si>
  <si>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</si>
  <si>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</si>
  <si>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</si>
  <si>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</si>
  <si>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</si>
  <si>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</si>
  <si>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</si>
  <si>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</si>
  <si>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</si>
  <si>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</si>
  <si>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</si>
  <si>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</si>
  <si>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</si>
  <si>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</si>
  <si>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</si>
  <si>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</si>
  <si>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</si>
  <si>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</si>
  <si>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</si>
  <si>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</si>
  <si>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</si>
  <si>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</si>
  <si>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</si>
  <si>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</si>
  <si>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</si>
  <si>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</si>
  <si>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</si>
  <si>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</si>
  <si>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</si>
  <si>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</si>
  <si>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</si>
  <si>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</si>
  <si>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</si>
  <si>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</si>
  <si>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</si>
  <si>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</si>
  <si>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</si>
  <si>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</si>
  <si>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</si>
  <si>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</si>
  <si>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</si>
  <si>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</si>
  <si>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</si>
  <si>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</si>
  <si>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</si>
  <si>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</si>
  <si>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</si>
  <si>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</si>
  <si>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</si>
  <si>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</si>
  <si>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</si>
  <si>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</si>
  <si>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</si>
  <si>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</si>
  <si>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</si>
  <si>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</si>
  <si>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</si>
  <si>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</si>
  <si>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</si>
  <si>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</si>
  <si>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</si>
  <si>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</si>
  <si>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</si>
  <si>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</si>
  <si>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</si>
  <si>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</si>
  <si>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</si>
  <si>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</si>
  <si>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</si>
  <si>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</si>
  <si>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</si>
  <si>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</si>
  <si>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</si>
  <si>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</si>
  <si>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</si>
  <si>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</si>
  <si>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</si>
  <si>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</si>
  <si>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</si>
  <si>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</si>
  <si>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</si>
  <si>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</si>
  <si>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</si>
  <si>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</si>
  <si>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</si>
  <si>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</si>
  <si>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</si>
  <si>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</si>
  <si>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</si>
  <si>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</si>
  <si>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</si>
  <si>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</si>
  <si>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</si>
  <si>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</si>
  <si>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</si>
  <si>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</si>
  <si>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</si>
  <si>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</si>
  <si>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</si>
  <si>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</si>
  <si>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</si>
  <si>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</si>
  <si>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</si>
  <si>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</si>
  <si>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</si>
  <si>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</si>
  <si>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</si>
  <si>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</si>
  <si>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</si>
  <si>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</si>
  <si>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</si>
  <si>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</si>
  <si>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</si>
  <si>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</si>
  <si>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</si>
  <si>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</si>
  <si>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</si>
  <si>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</si>
  <si>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</si>
  <si>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</si>
  <si>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</si>
  <si>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</si>
  <si>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</si>
  <si>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</si>
  <si>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</si>
  <si>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</si>
  <si>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</si>
  <si>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</si>
  <si>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</si>
  <si>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</si>
  <si>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</si>
  <si>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</si>
  <si>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</si>
  <si>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</si>
  <si>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</si>
  <si>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</si>
  <si>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</si>
  <si>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</si>
  <si>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</si>
  <si>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</si>
  <si>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</si>
  <si>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</si>
  <si>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</si>
  <si>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</si>
  <si>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</si>
  <si>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</si>
  <si>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</si>
  <si>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</si>
  <si>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</si>
  <si>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</si>
  <si>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</si>
  <si>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</si>
  <si>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</si>
  <si>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</si>
  <si>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</si>
  <si>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</si>
  <si>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</si>
  <si>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</si>
  <si>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</si>
  <si>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</si>
  <si>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</si>
  <si>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</si>
  <si>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</si>
  <si>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</si>
  <si>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</si>
  <si>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</si>
  <si>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</si>
  <si>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</si>
  <si>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</si>
  <si>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</si>
  <si>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</si>
  <si>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</si>
  <si>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</si>
  <si>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</si>
  <si>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</si>
  <si>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</si>
  <si>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</si>
  <si>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</si>
  <si>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</si>
  <si>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</si>
  <si>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</si>
  <si>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</si>
  <si>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</si>
  <si>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</si>
  <si>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</si>
  <si>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</si>
  <si>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</si>
  <si>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</si>
  <si>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</si>
  <si>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</si>
  <si>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</si>
  <si>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</si>
  <si>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</si>
  <si>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</si>
  <si>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</si>
  <si>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</si>
  <si>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</si>
  <si>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</si>
  <si>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</si>
  <si>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</si>
  <si>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</si>
  <si>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</si>
  <si>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</si>
  <si>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</si>
  <si>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</si>
  <si>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</si>
  <si>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</si>
  <si>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</si>
  <si>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</si>
  <si>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</si>
  <si>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</si>
  <si>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</si>
  <si>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</si>
  <si>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</si>
  <si>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</si>
  <si>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</si>
  <si>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</si>
  <si>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</si>
  <si>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</si>
  <si>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</si>
  <si>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</si>
  <si>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</si>
  <si>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</si>
  <si>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</si>
  <si>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</si>
  <si>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</si>
  <si>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</si>
  <si>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</si>
  <si>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</si>
  <si>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</si>
  <si>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</si>
  <si>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</si>
  <si>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</si>
  <si>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</si>
  <si>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</si>
  <si>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</si>
  <si>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</si>
  <si>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</si>
  <si>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</si>
  <si>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</si>
  <si>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</si>
  <si>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</si>
  <si>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</si>
  <si>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</si>
  <si>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</si>
  <si>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</si>
  <si>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</si>
  <si>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</si>
  <si>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</si>
  <si>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</si>
  <si>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</si>
  <si>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</si>
  <si>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</si>
  <si>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</si>
  <si>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</si>
  <si>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</si>
  <si>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</si>
  <si>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</si>
  <si>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</si>
  <si>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</si>
  <si>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</si>
  <si>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</si>
  <si>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</si>
  <si>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</si>
  <si>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</si>
  <si>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</si>
  <si>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</si>
  <si>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</si>
  <si>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</si>
  <si>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</si>
  <si>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</si>
  <si>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</si>
  <si>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</si>
  <si>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</si>
  <si>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</si>
  <si>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</si>
  <si>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</si>
  <si>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</si>
  <si>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</si>
  <si>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</si>
  <si>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</si>
  <si>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</si>
  <si>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</si>
  <si>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</si>
  <si>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</si>
  <si>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</si>
  <si>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</si>
  <si>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</si>
  <si>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</si>
  <si>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</si>
  <si>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</si>
  <si>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</si>
  <si>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</si>
  <si>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</si>
  <si>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</si>
  <si>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</si>
  <si>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</si>
  <si>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</si>
  <si>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</si>
  <si>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</si>
  <si>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</si>
  <si>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</si>
  <si>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</si>
  <si>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</si>
  <si>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</si>
  <si>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</si>
  <si>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</si>
  <si>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</si>
  <si>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</si>
  <si>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</si>
  <si>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</si>
  <si>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</si>
  <si>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</si>
  <si>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</si>
  <si>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</si>
  <si>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</si>
  <si>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</si>
  <si>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</si>
  <si>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</si>
  <si>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</si>
  <si>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</si>
  <si>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</si>
  <si>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</si>
  <si>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</si>
  <si>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</si>
  <si>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</si>
  <si>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</si>
  <si>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</si>
  <si>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</si>
  <si>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</si>
  <si>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</si>
  <si>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</si>
  <si>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</si>
  <si>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</si>
  <si>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</si>
  <si>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</si>
  <si>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</si>
  <si>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</si>
  <si>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</si>
  <si>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</si>
  <si>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</si>
  <si>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</si>
  <si>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</si>
  <si>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</si>
  <si>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</si>
  <si>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</si>
  <si>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</si>
  <si>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</si>
  <si>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</si>
  <si>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</si>
  <si>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</si>
  <si>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</si>
  <si>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</si>
  <si>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</si>
  <si>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</si>
  <si>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</si>
  <si>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</si>
  <si>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</si>
  <si>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</si>
  <si>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</si>
  <si>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</si>
  <si>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</si>
  <si>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</si>
  <si>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</si>
  <si>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</si>
  <si>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</si>
  <si>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</si>
  <si>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</si>
  <si>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</si>
  <si>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</si>
  <si>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</si>
  <si>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</si>
  <si>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</si>
  <si>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</si>
  <si>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</si>
  <si>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</si>
  <si>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</si>
  <si>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</si>
  <si>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</si>
  <si>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</si>
  <si>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</si>
  <si>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</si>
  <si>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</si>
  <si>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</si>
  <si>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</si>
  <si>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</si>
  <si>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</si>
  <si>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</si>
  <si>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</si>
  <si>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</si>
  <si>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</si>
  <si>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</si>
  <si>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</si>
  <si>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</si>
  <si>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</si>
  <si>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</si>
  <si>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</si>
  <si>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</si>
  <si>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</si>
  <si>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</si>
  <si>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</si>
  <si>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</si>
  <si>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</si>
  <si>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</si>
  <si>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</si>
  <si>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</si>
  <si>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</si>
  <si>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</si>
  <si>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</si>
  <si>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</si>
  <si>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</si>
  <si>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</si>
  <si>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</si>
  <si>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</si>
  <si>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</si>
  <si>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</si>
  <si>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</si>
  <si>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</si>
  <si>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</si>
  <si>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</si>
  <si>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</si>
  <si>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</si>
  <si>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</si>
  <si>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</si>
  <si>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</si>
  <si>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</si>
  <si>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</si>
  <si>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</si>
  <si>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</si>
  <si>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</si>
  <si>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</si>
  <si>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</si>
  <si>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</si>
  <si>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</si>
  <si>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</si>
  <si>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</si>
  <si>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</si>
  <si>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</si>
  <si>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</si>
  <si>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</si>
  <si>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</si>
  <si>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</si>
  <si>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</si>
  <si>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</si>
  <si>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</si>
  <si>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</si>
  <si>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</si>
  <si>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</si>
  <si>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</si>
  <si>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</si>
  <si>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</si>
  <si>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</si>
  <si>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</si>
  <si>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</si>
  <si>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</si>
  <si>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</si>
  <si>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</si>
  <si>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</si>
  <si>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</si>
  <si>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</si>
  <si>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</si>
  <si>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</si>
  <si>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</si>
  <si>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</si>
  <si>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</si>
  <si>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</si>
  <si>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</si>
  <si>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</si>
  <si>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</si>
  <si>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</si>
  <si>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</si>
  <si>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</si>
  <si>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</si>
  <si>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</si>
  <si>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</si>
  <si>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</si>
  <si>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</si>
  <si>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</si>
  <si>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</si>
  <si>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</si>
  <si>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</si>
  <si>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</si>
  <si>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</si>
  <si>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</si>
  <si>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</si>
  <si>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</si>
  <si>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</si>
  <si>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</si>
  <si>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</si>
  <si>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</si>
  <si>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</si>
  <si>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</si>
  <si>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</si>
  <si>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</si>
  <si>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</si>
  <si>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</si>
  <si>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</si>
  <si>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</si>
  <si>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</si>
  <si>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</si>
  <si>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</si>
  <si>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</si>
  <si>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</si>
  <si>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</si>
  <si>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</si>
  <si>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</si>
  <si>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</si>
  <si>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</si>
  <si>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</si>
  <si>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</si>
  <si>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</si>
  <si>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</si>
  <si>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</si>
  <si>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</si>
  <si>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</si>
  <si>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</si>
  <si>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</si>
  <si>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</si>
  <si>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</si>
  <si>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</si>
  <si>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</si>
  <si>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</si>
  <si>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</si>
  <si>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</si>
  <si>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</si>
  <si>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</si>
  <si>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</si>
  <si>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</si>
  <si>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</si>
  <si>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</si>
  <si>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</si>
  <si>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</si>
  <si>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</si>
  <si>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</si>
  <si>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</si>
  <si>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</si>
  <si>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</si>
  <si>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</si>
  <si>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</si>
  <si>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</si>
  <si>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</si>
  <si>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</si>
  <si>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</si>
  <si>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</si>
  <si>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</si>
  <si>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</si>
  <si>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</si>
  <si>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</si>
  <si>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</si>
  <si>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</si>
  <si>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</si>
  <si>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</si>
  <si>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</si>
  <si>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</si>
  <si>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</si>
  <si>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</si>
  <si>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</si>
  <si>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</si>
  <si>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</si>
  <si>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</si>
  <si>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</si>
  <si>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</si>
  <si>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</si>
  <si>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</si>
  <si>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</si>
  <si>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</si>
  <si>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</si>
  <si>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</si>
  <si>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</si>
  <si>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</si>
  <si>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</si>
  <si>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</si>
  <si>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</si>
  <si>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</si>
  <si>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</si>
  <si>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</si>
  <si>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</si>
  <si>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</si>
  <si>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</si>
  <si>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</si>
  <si>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</si>
  <si>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</si>
  <si>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</si>
  <si>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</si>
  <si>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</si>
  <si>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</si>
  <si>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</si>
  <si>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</si>
  <si>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</si>
  <si>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</si>
  <si>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</si>
  <si>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</si>
  <si>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</si>
  <si>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</si>
  <si>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</si>
  <si>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</si>
  <si>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</si>
  <si>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</si>
  <si>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</si>
  <si>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</si>
  <si>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</si>
  <si>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</si>
  <si>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</si>
  <si>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</si>
  <si>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</si>
  <si>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</si>
  <si>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</si>
  <si>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</si>
  <si>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</si>
  <si>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</si>
  <si>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</si>
  <si>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</si>
  <si>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</si>
  <si>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</si>
  <si>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</si>
  <si>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</si>
  <si>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</si>
  <si>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</si>
  <si>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</si>
  <si>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</si>
  <si>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</si>
  <si>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</si>
  <si>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</si>
  <si>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</si>
  <si>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</si>
  <si>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</si>
  <si>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</si>
  <si>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</si>
  <si>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</si>
  <si>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</si>
  <si>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</si>
  <si>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</si>
  <si>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</si>
  <si>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</si>
  <si>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</si>
  <si>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</si>
  <si>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</si>
  <si>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</si>
  <si>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</si>
  <si>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</si>
  <si>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</si>
  <si>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</si>
  <si>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</si>
  <si>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</si>
  <si>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</si>
  <si>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</si>
  <si>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</si>
  <si>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</si>
  <si>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</si>
  <si>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</si>
  <si>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</si>
  <si>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</si>
  <si>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</si>
  <si>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</si>
  <si>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</si>
  <si>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</si>
  <si>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</si>
  <si>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</si>
  <si>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</si>
  <si>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</si>
  <si>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</si>
  <si>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</si>
  <si>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</si>
  <si>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</si>
  <si>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</si>
  <si>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</si>
  <si>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</si>
  <si>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</si>
  <si>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</si>
  <si>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</si>
  <si>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</si>
  <si>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</si>
  <si>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</si>
  <si>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</si>
  <si>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</si>
  <si>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</si>
  <si>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</si>
  <si>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</si>
  <si>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</si>
  <si>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</si>
  <si>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</si>
  <si>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</si>
  <si>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</si>
  <si>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</si>
  <si>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</si>
  <si>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</si>
  <si>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</si>
  <si>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</si>
  <si>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</si>
  <si>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</si>
  <si>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</si>
  <si>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</si>
  <si>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</si>
  <si>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</si>
  <si>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</si>
  <si>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</si>
  <si>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</si>
  <si>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</si>
  <si>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</si>
  <si>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</si>
  <si>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</si>
  <si>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</si>
  <si>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</si>
  <si>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</si>
  <si>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</si>
  <si>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</si>
  <si>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</si>
  <si>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</si>
  <si>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</si>
  <si>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</si>
  <si>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</si>
  <si>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</si>
  <si>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</si>
  <si>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</si>
  <si>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</si>
  <si>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</si>
  <si>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</si>
  <si>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</si>
  <si>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</si>
  <si>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</si>
  <si>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</si>
  <si>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</si>
  <si>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</si>
  <si>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</si>
  <si>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</si>
  <si>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</si>
  <si>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</si>
  <si>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</si>
  <si>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</si>
  <si>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</si>
  <si>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</si>
  <si>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</si>
  <si>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</si>
  <si>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</si>
  <si>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</si>
  <si>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</si>
  <si>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</si>
  <si>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</si>
  <si>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</si>
  <si>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</si>
  <si>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</si>
  <si>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</si>
  <si>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</si>
  <si>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</si>
  <si>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</si>
  <si>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</si>
  <si>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</si>
  <si>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</si>
  <si>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</si>
  <si>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</si>
  <si>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</si>
  <si>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</si>
  <si>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</si>
  <si>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</si>
  <si>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</si>
  <si>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</si>
  <si>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</si>
  <si>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</si>
  <si>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</si>
  <si>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</si>
  <si>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</si>
  <si>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</si>
  <si>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</si>
  <si>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</si>
  <si>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</si>
  <si>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</si>
  <si>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</si>
  <si>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</si>
  <si>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</si>
  <si>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</si>
  <si>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</si>
  <si>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</si>
  <si>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</si>
  <si>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</si>
  <si>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</si>
  <si>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</si>
  <si>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</si>
  <si>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</si>
  <si>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</si>
  <si>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</si>
  <si>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</si>
  <si>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</si>
  <si>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</si>
  <si>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</si>
  <si>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</si>
  <si>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</si>
  <si>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</si>
  <si>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</si>
  <si>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</si>
  <si>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</si>
  <si>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</si>
  <si>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</si>
  <si>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</si>
  <si>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</si>
  <si>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</si>
  <si>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</si>
  <si>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</si>
  <si>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</si>
  <si>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</si>
  <si>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</si>
  <si>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</si>
  <si>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</si>
  <si>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</si>
  <si>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</si>
  <si>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</si>
  <si>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</si>
  <si>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</si>
  <si>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</si>
  <si>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</si>
  <si>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</si>
  <si>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</si>
  <si>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</si>
  <si>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</si>
  <si>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</si>
  <si>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</si>
  <si>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</si>
  <si>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</si>
  <si>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</si>
  <si>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</si>
  <si>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</si>
  <si>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</si>
  <si>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</si>
  <si>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</si>
  <si>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</si>
  <si>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</si>
  <si>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</si>
  <si>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</si>
  <si>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</si>
  <si>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</si>
  <si>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</si>
  <si>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</si>
  <si>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</si>
  <si>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</si>
  <si>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</si>
  <si>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</si>
  <si>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</si>
  <si>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</si>
  <si>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</si>
  <si>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</si>
  <si>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</si>
  <si>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</si>
  <si>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</si>
  <si>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</si>
  <si>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</si>
  <si>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</si>
  <si>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</si>
  <si>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</si>
  <si>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</si>
  <si>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</si>
  <si>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</si>
  <si>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</si>
  <si>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</si>
  <si>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</si>
  <si>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</si>
  <si>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</si>
  <si>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</si>
  <si>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</si>
  <si>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</si>
  <si>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</si>
  <si>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</si>
  <si>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</si>
  <si>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</si>
  <si>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</si>
  <si>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</si>
  <si>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</si>
  <si>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</si>
  <si>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</si>
  <si>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</si>
  <si>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</si>
  <si>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</si>
  <si>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</si>
  <si>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</si>
  <si>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</si>
  <si>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</si>
  <si>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</si>
  <si>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</si>
  <si>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</si>
  <si>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</si>
  <si>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</si>
  <si>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</si>
  <si>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</si>
  <si>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</si>
  <si>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</si>
  <si>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</si>
  <si>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</si>
  <si>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</si>
  <si>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</si>
  <si>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</si>
  <si>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</si>
  <si>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</si>
  <si>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</si>
  <si>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</si>
  <si>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</si>
  <si>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</si>
  <si>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</si>
  <si>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</si>
  <si>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</si>
  <si>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</si>
  <si>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</si>
  <si>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</si>
  <si>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</si>
  <si>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</si>
  <si>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</si>
  <si>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</si>
  <si>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</si>
  <si>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</si>
  <si>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</si>
  <si>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</si>
  <si>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</si>
  <si>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</si>
  <si>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</si>
  <si>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</si>
  <si>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</si>
  <si>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</si>
  <si>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</si>
  <si>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</si>
  <si>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</si>
  <si>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</si>
  <si>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</si>
  <si>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</si>
  <si>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</si>
  <si>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</si>
  <si>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</si>
  <si>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</si>
  <si>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</si>
  <si>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</si>
  <si>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</si>
  <si>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</si>
  <si>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</si>
  <si>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</si>
  <si>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</si>
  <si>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</si>
  <si>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</si>
  <si>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</si>
  <si>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</si>
  <si>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</si>
  <si>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</si>
  <si>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</si>
  <si>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</si>
  <si>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</si>
  <si>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</si>
  <si>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</si>
  <si>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</si>
  <si>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</si>
  <si>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</si>
  <si>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</si>
  <si>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</si>
  <si>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</si>
  <si>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</si>
  <si>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</si>
  <si>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</si>
  <si>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</si>
  <si>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</si>
  <si>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</si>
  <si>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</si>
  <si>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</si>
  <si>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</si>
  <si>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</si>
  <si>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</si>
  <si>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</si>
  <si>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</si>
  <si>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</si>
  <si>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</si>
  <si>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</si>
  <si>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</si>
  <si>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</si>
  <si>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</si>
  <si>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</si>
  <si>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</si>
  <si>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</si>
  <si>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</si>
  <si>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</si>
  <si>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</si>
  <si>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</si>
  <si>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</si>
  <si>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</si>
  <si>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</si>
  <si>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</si>
  <si>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</si>
  <si>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</si>
  <si>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</si>
  <si>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</si>
  <si>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</si>
  <si>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</si>
  <si>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</si>
  <si>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</si>
  <si>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</si>
  <si>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</si>
  <si>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</si>
  <si>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</si>
  <si>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</si>
  <si>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</si>
  <si>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</si>
  <si>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</si>
  <si>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</si>
  <si>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</si>
  <si>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</si>
  <si>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</si>
  <si>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</si>
  <si>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</si>
  <si>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</si>
  <si>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</si>
  <si>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</si>
  <si>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</si>
  <si>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</si>
  <si>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</si>
  <si>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</si>
  <si>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</si>
  <si>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</si>
  <si>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</si>
  <si>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</si>
  <si>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</si>
  <si>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</si>
  <si>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</si>
  <si>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</si>
  <si>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</si>
  <si>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</si>
  <si>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</si>
  <si>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</si>
  <si>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</si>
  <si>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</si>
  <si>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</si>
  <si>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</si>
  <si>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</si>
  <si>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</si>
  <si>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</si>
  <si>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</si>
  <si>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</si>
  <si>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</si>
  <si>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</si>
  <si>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</si>
  <si>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</si>
  <si>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</si>
  <si>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</si>
  <si>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</si>
  <si>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</si>
  <si>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</si>
  <si>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</si>
  <si>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</si>
  <si>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</si>
  <si>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</si>
  <si>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</si>
  <si>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</si>
  <si>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</si>
  <si>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</si>
  <si>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</si>
  <si>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</si>
  <si>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</si>
  <si>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</si>
  <si>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</si>
  <si>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</si>
  <si>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</si>
  <si>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</si>
  <si>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</si>
  <si>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</si>
  <si>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</si>
  <si>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</si>
  <si>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</si>
  <si>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</si>
  <si>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</si>
  <si>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</si>
  <si>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</si>
  <si>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</si>
  <si>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</si>
  <si>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</si>
  <si>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</si>
  <si>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</si>
  <si>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</si>
  <si>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</si>
  <si>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</si>
  <si>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</si>
  <si>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</si>
  <si>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</si>
  <si>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</si>
  <si>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</si>
  <si>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</si>
  <si>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</si>
  <si>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</si>
  <si>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</si>
  <si>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</si>
  <si>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</si>
  <si>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</si>
  <si>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</si>
  <si>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</si>
  <si>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</si>
  <si>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</si>
  <si>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</si>
  <si>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</si>
  <si>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</si>
  <si>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</si>
  <si>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</si>
  <si>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</si>
  <si>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</si>
  <si>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</si>
  <si>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</si>
  <si>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</si>
  <si>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</si>
  <si>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</si>
  <si>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</si>
  <si>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</si>
  <si>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</si>
  <si>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</si>
  <si>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</si>
  <si>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</si>
  <si>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</si>
  <si>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</si>
  <si>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</si>
  <si>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</si>
  <si>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</si>
  <si>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</si>
  <si>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</si>
  <si>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</si>
  <si>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</si>
  <si>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</si>
  <si>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</si>
  <si>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</si>
  <si>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</si>
  <si>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</si>
  <si>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</si>
  <si>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</si>
  <si>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</si>
  <si>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</si>
  <si>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</si>
  <si>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</si>
  <si>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</si>
  <si>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</si>
  <si>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</si>
  <si>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</si>
  <si>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</si>
  <si>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</si>
  <si>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</si>
  <si>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</si>
  <si>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</si>
  <si>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</si>
  <si>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</si>
  <si>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</si>
  <si>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</si>
  <si>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</si>
  <si>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</si>
  <si>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</si>
  <si>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</si>
  <si>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</si>
  <si>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</si>
  <si>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</si>
  <si>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</si>
  <si>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</si>
  <si>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</si>
  <si>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</si>
  <si>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</si>
  <si>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</si>
  <si>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</si>
  <si>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</si>
  <si>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</si>
  <si>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</si>
  <si>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</si>
  <si>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</si>
  <si>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</si>
  <si>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</si>
  <si>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</si>
  <si>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</si>
  <si>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</si>
  <si>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</si>
  <si>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</si>
  <si>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</si>
  <si>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</si>
  <si>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</si>
  <si>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</si>
  <si>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</si>
  <si>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</si>
  <si>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</si>
  <si>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</si>
  <si>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</si>
  <si>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</si>
  <si>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</si>
  <si>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</si>
  <si>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</si>
  <si>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</si>
  <si>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</si>
  <si>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</si>
  <si>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</si>
  <si>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</si>
  <si>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</si>
  <si>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</si>
  <si>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</si>
  <si>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</si>
  <si>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</si>
  <si>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</si>
  <si>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</si>
  <si>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</si>
  <si>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</si>
  <si>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</si>
  <si>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</si>
  <si>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</si>
  <si>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</si>
  <si>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</si>
  <si>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</si>
  <si>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</si>
  <si>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</si>
  <si>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</si>
  <si>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</si>
  <si>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</si>
  <si>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</si>
  <si>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</si>
  <si>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</si>
  <si>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</si>
  <si>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</si>
  <si>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</si>
  <si>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</si>
  <si>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</si>
  <si>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</si>
  <si>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</si>
  <si>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</si>
  <si>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</si>
  <si>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</si>
  <si>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</si>
  <si>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</si>
  <si>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</si>
  <si>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</si>
  <si>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</si>
  <si>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</si>
  <si>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</si>
  <si>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</si>
  <si>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</si>
  <si>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</si>
  <si>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</si>
  <si>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</si>
  <si>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</si>
  <si>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</si>
  <si>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</si>
  <si>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</si>
  <si>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</si>
  <si>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</si>
  <si>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</si>
  <si>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</si>
  <si>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</si>
  <si>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</si>
  <si>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</si>
  <si>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</si>
  <si>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</si>
  <si>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</si>
  <si>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</si>
  <si>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</si>
  <si>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</si>
  <si>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</si>
  <si>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</si>
  <si>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</si>
  <si>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</si>
  <si>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</si>
  <si>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</si>
  <si>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</si>
  <si>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</si>
  <si>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</si>
  <si>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</si>
  <si>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</si>
  <si>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</si>
  <si>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</si>
  <si>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</si>
  <si>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</si>
  <si>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</si>
  <si>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</si>
  <si>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</si>
  <si>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</si>
  <si>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</si>
  <si>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</si>
  <si>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</si>
  <si>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</si>
  <si>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</si>
  <si>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</si>
  <si>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</si>
  <si>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</si>
  <si>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</si>
  <si>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</si>
  <si>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</si>
  <si>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</si>
  <si>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</si>
  <si>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</si>
  <si>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</si>
  <si>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</si>
  <si>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</si>
  <si>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</si>
  <si>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</si>
  <si>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</si>
  <si>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</si>
  <si>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</si>
  <si>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</si>
  <si>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</si>
  <si>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</si>
  <si>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</si>
  <si>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</si>
  <si>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</si>
  <si>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</si>
  <si>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</si>
  <si>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</si>
  <si>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</si>
  <si>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</si>
  <si>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</si>
  <si>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</si>
  <si>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</si>
  <si>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</si>
  <si>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</si>
  <si>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</si>
  <si>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</si>
  <si>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</si>
  <si>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</si>
  <si>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</si>
  <si>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</si>
  <si>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</si>
  <si>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</si>
  <si>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</si>
  <si>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</si>
  <si>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</si>
  <si>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</si>
  <si>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</si>
  <si>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</si>
  <si>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</si>
  <si>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</si>
  <si>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</si>
  <si>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</si>
  <si>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</si>
  <si>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</si>
  <si>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</si>
  <si>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</si>
  <si>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</si>
  <si>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</si>
  <si>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</si>
  <si>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</si>
  <si>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</si>
  <si>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</si>
  <si>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</si>
  <si>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</si>
  <si>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</si>
  <si>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</si>
  <si>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</si>
  <si>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</si>
  <si>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</si>
  <si>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</si>
  <si>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</si>
  <si>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</si>
  <si>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</si>
  <si>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</si>
  <si>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</si>
  <si>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</si>
  <si>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</si>
  <si>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</si>
  <si>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</si>
  <si>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</si>
  <si>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</si>
  <si>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</si>
  <si>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</si>
  <si>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</si>
  <si>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</si>
  <si>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</si>
  <si>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</si>
  <si>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</si>
  <si>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</si>
  <si>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</si>
  <si>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</si>
  <si>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</si>
  <si>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</si>
  <si>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</si>
  <si>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</si>
  <si>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</si>
  <si>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</si>
  <si>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</si>
  <si>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</si>
  <si>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</si>
  <si>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</si>
  <si>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</si>
  <si>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</si>
  <si>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</si>
  <si>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</si>
  <si>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</si>
  <si>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</si>
  <si>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</si>
  <si>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</si>
  <si>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</si>
  <si>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</si>
  <si>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</si>
  <si>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</si>
  <si>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</si>
  <si>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</si>
  <si>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</si>
  <si>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</si>
  <si>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</si>
  <si>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</si>
  <si>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</si>
  <si>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</si>
  <si>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</si>
  <si>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</si>
  <si>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</si>
  <si>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</si>
  <si>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</si>
  <si>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</si>
  <si>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</si>
  <si>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</si>
  <si>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</si>
  <si>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</si>
  <si>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</si>
  <si>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</si>
  <si>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</si>
  <si>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</si>
  <si>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</si>
  <si>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</si>
  <si>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</si>
  <si>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</si>
  <si>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</si>
  <si>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</si>
  <si>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</si>
  <si>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</si>
  <si>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</si>
  <si>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</si>
  <si>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</si>
  <si>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</si>
  <si>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</si>
  <si>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</si>
  <si>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</si>
  <si>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</si>
  <si>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</si>
  <si>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</si>
  <si>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</si>
  <si>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</si>
  <si>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</si>
  <si>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</si>
  <si>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</si>
  <si>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</si>
  <si>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</si>
  <si>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</si>
  <si>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</si>
  <si>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</si>
  <si>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</si>
  <si>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</si>
  <si>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</si>
  <si>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</si>
  <si>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</si>
  <si>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</si>
  <si>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</si>
  <si>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</si>
  <si>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</si>
  <si>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</si>
  <si>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</si>
  <si>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</si>
  <si>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</si>
  <si>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</si>
  <si>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</si>
  <si>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</si>
  <si>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</si>
  <si>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</si>
  <si>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</si>
  <si>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</si>
  <si>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</si>
  <si>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</si>
  <si>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</si>
  <si>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</si>
  <si>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</si>
  <si>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</si>
  <si>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</si>
  <si>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</si>
  <si>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</si>
  <si>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</si>
  <si>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</si>
  <si>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</si>
  <si>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</si>
  <si>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</si>
  <si>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</si>
  <si>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</si>
  <si>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</si>
  <si>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</si>
  <si>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</si>
  <si>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</si>
  <si>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</si>
  <si>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</si>
  <si>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</si>
  <si>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</si>
  <si>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</si>
  <si>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</si>
  <si>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</si>
  <si>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</si>
  <si>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</si>
  <si>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</si>
  <si>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</si>
  <si>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</si>
  <si>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</si>
  <si>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</si>
  <si>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</si>
  <si>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</si>
  <si>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</si>
  <si>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</si>
  <si>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</si>
  <si>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</si>
  <si>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</si>
  <si>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</si>
  <si>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</si>
  <si>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</si>
  <si>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</si>
  <si>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</si>
  <si>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</si>
  <si>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</si>
  <si>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</si>
  <si>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</si>
  <si>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</si>
  <si>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</si>
  <si>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</si>
  <si>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</si>
  <si>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</si>
  <si>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</si>
  <si>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</si>
  <si>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</si>
  <si>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</si>
  <si>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</si>
  <si>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</si>
  <si>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</si>
  <si>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</si>
  <si>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</si>
  <si>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</si>
  <si>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</si>
  <si>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</si>
  <si>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</si>
  <si>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</si>
  <si>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</si>
  <si>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</si>
  <si>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</si>
  <si>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</si>
  <si>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</si>
  <si>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</si>
  <si>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</si>
  <si>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</si>
  <si>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</si>
  <si>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</si>
  <si>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</si>
  <si>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</si>
  <si>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</si>
  <si>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</si>
  <si>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</si>
  <si>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</si>
  <si>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</si>
  <si>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</si>
  <si>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</si>
  <si>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</si>
  <si>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</si>
  <si>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</si>
  <si>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</si>
  <si>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</si>
  <si>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</si>
  <si>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</si>
  <si>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</si>
  <si>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</si>
  <si>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</si>
  <si>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</si>
  <si>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</si>
  <si>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</si>
  <si>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</si>
  <si>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</si>
  <si>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</si>
  <si>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</si>
  <si>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</si>
  <si>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</si>
  <si>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</si>
  <si>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</si>
  <si>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</si>
  <si>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</si>
  <si>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</si>
  <si>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</si>
  <si>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</si>
  <si>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</si>
  <si>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</si>
  <si>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</si>
  <si>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</si>
  <si>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</si>
  <si>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</si>
  <si>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</si>
  <si>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</si>
  <si>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</si>
  <si>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</si>
  <si>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</si>
  <si>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</si>
  <si>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</si>
  <si>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</si>
  <si>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</si>
  <si>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</si>
  <si>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</si>
  <si>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</si>
  <si>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</si>
  <si>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</si>
  <si>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</si>
  <si>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</si>
  <si>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</si>
  <si>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</si>
  <si>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</si>
  <si>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</si>
  <si>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</si>
  <si>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</si>
  <si>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</si>
  <si>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</si>
  <si>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</si>
  <si>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</si>
  <si>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</si>
  <si>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</si>
  <si>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</si>
  <si>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</si>
  <si>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</si>
  <si>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</si>
  <si>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</si>
  <si>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</si>
  <si>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</si>
  <si>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</si>
  <si>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</si>
  <si>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</si>
  <si>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</si>
  <si>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</si>
  <si>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</si>
  <si>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</si>
  <si>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</si>
  <si>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</si>
  <si>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</si>
  <si>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</si>
  <si>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</si>
  <si>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</si>
  <si>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</si>
  <si>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</si>
  <si>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</si>
  <si>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</si>
  <si>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</si>
  <si>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</si>
  <si>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</si>
  <si>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</si>
  <si>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</si>
  <si>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</si>
  <si>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</si>
  <si>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</si>
  <si>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</si>
  <si>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</si>
  <si>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</si>
  <si>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</si>
  <si>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</si>
  <si>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</si>
  <si>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</si>
  <si>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</si>
  <si>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</si>
  <si>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</si>
  <si>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</si>
  <si>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</si>
  <si>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</si>
  <si>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</si>
  <si>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</si>
  <si>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</si>
  <si>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</si>
  <si>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</si>
  <si>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</si>
  <si>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</si>
  <si>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</si>
  <si>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</si>
  <si>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</si>
  <si>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</si>
  <si>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</si>
  <si>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</si>
  <si>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</si>
  <si>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</si>
  <si>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</si>
  <si>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</si>
  <si>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</si>
  <si>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</si>
  <si>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</si>
  <si>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</si>
  <si>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</si>
  <si>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</si>
  <si>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</si>
  <si>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</si>
  <si>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</si>
  <si>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</si>
  <si>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</si>
  <si>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</si>
  <si>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</si>
  <si>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</si>
  <si>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</si>
  <si>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</si>
  <si>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</si>
  <si>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</si>
  <si>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</si>
  <si>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</si>
  <si>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</si>
  <si>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</si>
  <si>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</si>
  <si>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</si>
  <si>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</si>
  <si>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</si>
  <si>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</si>
  <si>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</si>
  <si>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</si>
  <si>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</si>
  <si>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</si>
  <si>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</si>
  <si>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</si>
  <si>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</si>
  <si>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</si>
  <si>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</si>
  <si>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</si>
  <si>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</si>
  <si>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</si>
  <si>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</si>
  <si>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</si>
  <si>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</si>
  <si>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</si>
  <si>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</si>
  <si>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</si>
  <si>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</si>
  <si>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</si>
  <si>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</si>
  <si>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</si>
  <si>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</si>
  <si>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</si>
  <si>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</si>
  <si>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</si>
  <si>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</si>
  <si>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</si>
  <si>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</si>
  <si>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</si>
  <si>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</si>
  <si>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</si>
  <si>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</si>
  <si>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</si>
  <si>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</si>
  <si>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</si>
  <si>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</si>
  <si>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</si>
  <si>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</si>
  <si>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</si>
  <si>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</si>
  <si>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</si>
  <si>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</si>
  <si>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</si>
  <si>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</si>
  <si>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</si>
  <si>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</si>
  <si>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</si>
  <si>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</si>
  <si>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</si>
  <si>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</si>
  <si>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</si>
  <si>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</si>
  <si>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</si>
  <si>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</si>
  <si>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</si>
  <si>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</si>
  <si>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</si>
  <si>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</si>
  <si>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</si>
  <si>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</si>
  <si>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</si>
  <si>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</si>
  <si>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</si>
  <si>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</si>
  <si>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</si>
  <si>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</si>
  <si>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</si>
  <si>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</si>
  <si>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</si>
  <si>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</si>
  <si>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</si>
  <si>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</si>
  <si>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</si>
  <si>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</si>
  <si>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</si>
  <si>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</si>
  <si>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</si>
  <si>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</si>
  <si>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</si>
  <si>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</si>
  <si>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</si>
  <si>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</si>
  <si>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</si>
  <si>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</si>
  <si>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</si>
  <si>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</si>
  <si>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</si>
  <si>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</si>
  <si>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</si>
  <si>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</si>
  <si>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</si>
  <si>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</si>
  <si>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</si>
  <si>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</si>
  <si>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</si>
  <si>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</si>
  <si>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</si>
  <si>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</si>
  <si>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</si>
  <si>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</si>
  <si>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</si>
  <si>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</si>
  <si>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</si>
  <si>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</si>
  <si>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</si>
  <si>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</si>
  <si>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</si>
  <si>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</si>
  <si>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</si>
  <si>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</si>
  <si>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</si>
  <si>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</si>
  <si>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</si>
  <si>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</si>
  <si>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</si>
  <si>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</si>
  <si>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</si>
  <si>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</si>
  <si>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</si>
  <si>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</si>
  <si>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</si>
  <si>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</si>
  <si>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</si>
  <si>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</si>
  <si>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</si>
  <si>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</si>
  <si>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</si>
  <si>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</si>
  <si>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</si>
  <si>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</si>
  <si>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</si>
  <si>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</si>
  <si>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</si>
  <si>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</si>
  <si>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</si>
  <si>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</si>
  <si>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</si>
  <si>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</si>
  <si>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</si>
  <si>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</si>
  <si>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</si>
  <si>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</si>
  <si>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</si>
  <si>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</si>
  <si>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</si>
  <si>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</si>
  <si>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</si>
  <si>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</si>
  <si>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</si>
  <si>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</si>
  <si>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</si>
  <si>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</si>
  <si>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</si>
  <si>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</si>
  <si>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</si>
  <si>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</si>
  <si>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</si>
  <si>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</si>
  <si>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</si>
  <si>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</si>
  <si>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</si>
  <si>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</si>
  <si>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</si>
  <si>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</si>
  <si>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</si>
  <si>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</si>
  <si>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</si>
  <si>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</si>
  <si>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</si>
  <si>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</si>
  <si>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</si>
  <si>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</si>
  <si>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</si>
  <si>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</si>
  <si>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</si>
  <si>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</si>
  <si>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</si>
  <si>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</si>
  <si>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</si>
  <si>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</si>
  <si>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</si>
  <si>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</si>
  <si>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</si>
  <si>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</si>
  <si>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</si>
  <si>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</si>
  <si>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</si>
  <si>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</si>
  <si>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</si>
  <si>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</si>
  <si>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</si>
  <si>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</si>
  <si>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</si>
  <si>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</si>
  <si>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</si>
  <si>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</si>
  <si>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</si>
  <si>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</si>
  <si>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</si>
  <si>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</si>
  <si>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</si>
  <si>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</si>
  <si>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</si>
  <si>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</si>
  <si>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</si>
  <si>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</si>
  <si>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</si>
  <si>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</si>
  <si>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</si>
  <si>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</si>
  <si>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</si>
  <si>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</si>
  <si>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</si>
  <si>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</si>
  <si>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</si>
  <si>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</si>
  <si>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</si>
  <si>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</si>
  <si>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</si>
  <si>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</si>
  <si>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</si>
  <si>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</si>
  <si>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</si>
  <si>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</si>
  <si>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</si>
  <si>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</si>
  <si>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</si>
  <si>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</si>
  <si>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</si>
  <si>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</si>
  <si>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</si>
  <si>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</si>
  <si>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</si>
  <si>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</si>
  <si>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</si>
  <si>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</si>
  <si>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</si>
  <si>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</si>
  <si>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</si>
  <si>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</si>
  <si>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</si>
  <si>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</si>
  <si>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</si>
  <si>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</si>
  <si>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</si>
  <si>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</si>
  <si>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</si>
  <si>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</si>
  <si>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</si>
  <si>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</si>
  <si>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</si>
  <si>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</si>
  <si>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</si>
  <si>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</si>
  <si>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</si>
  <si>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</si>
  <si>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</si>
  <si>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</si>
  <si>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</si>
  <si>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</si>
  <si>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</si>
  <si>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</si>
  <si>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</si>
  <si>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</si>
  <si>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</si>
  <si>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</si>
  <si>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</si>
  <si>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</si>
  <si>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</si>
  <si>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</si>
  <si>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</si>
  <si>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</si>
  <si>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</si>
  <si>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</si>
  <si>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</si>
  <si>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</si>
  <si>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</si>
  <si>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</si>
  <si>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</si>
  <si>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</si>
  <si>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</si>
  <si>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</si>
  <si>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</si>
  <si>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</si>
  <si>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</si>
  <si>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</si>
  <si>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</si>
  <si>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</si>
  <si>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</si>
  <si>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</si>
  <si>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</si>
  <si>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</si>
  <si>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</si>
  <si>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</si>
  <si>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</si>
  <si>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</si>
  <si>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</si>
  <si>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</si>
  <si>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</si>
  <si>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</si>
  <si>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</si>
  <si>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</si>
  <si>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</si>
  <si>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</si>
  <si>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</si>
  <si>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</si>
  <si>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</si>
  <si>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</si>
  <si>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</si>
  <si>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</si>
  <si>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</si>
  <si>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</si>
  <si>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</si>
  <si>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</si>
  <si>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</si>
  <si>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</si>
  <si>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</si>
  <si>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</si>
  <si>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</si>
  <si>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</si>
  <si>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</si>
  <si>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</si>
  <si>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</si>
  <si>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</si>
  <si>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</si>
  <si>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</si>
  <si>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</si>
  <si>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</si>
  <si>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</si>
  <si>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</si>
  <si>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</si>
  <si>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</si>
  <si>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</si>
  <si>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</si>
  <si>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</si>
  <si>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</si>
  <si>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</si>
  <si>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</si>
  <si>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</si>
  <si>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</si>
  <si>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</si>
  <si>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</si>
  <si>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</si>
  <si>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</si>
  <si>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</si>
  <si>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</si>
  <si>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</si>
  <si>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</si>
  <si>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</si>
  <si>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</si>
  <si>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</si>
  <si>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</si>
  <si>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</si>
  <si>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</si>
  <si>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</si>
  <si>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</si>
  <si>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</si>
  <si>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</si>
  <si>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</si>
  <si>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</si>
  <si>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</si>
  <si>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</si>
  <si>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</si>
  <si>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</si>
  <si>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</si>
  <si>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</si>
  <si>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</si>
  <si>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</si>
  <si>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</si>
  <si>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</si>
  <si>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</si>
  <si>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</si>
  <si>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</si>
  <si>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</si>
  <si>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</si>
  <si>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</si>
  <si>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</si>
  <si>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</si>
  <si>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</si>
  <si>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</si>
  <si>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</si>
  <si>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</si>
  <si>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</si>
  <si>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</si>
  <si>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</si>
  <si>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</si>
  <si>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</si>
  <si>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</si>
  <si>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</si>
  <si>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</si>
  <si>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</si>
  <si>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</si>
  <si>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</si>
  <si>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</si>
  <si>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</si>
  <si>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</si>
  <si>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</si>
  <si>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</si>
  <si>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</si>
  <si>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</si>
  <si>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</si>
  <si>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</si>
  <si>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</si>
  <si>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</si>
  <si>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</si>
  <si>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</si>
  <si>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</si>
  <si>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</si>
  <si>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</si>
  <si>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</si>
  <si>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</si>
  <si>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</si>
  <si>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</si>
  <si>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</si>
  <si>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</si>
  <si>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</si>
  <si>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</si>
  <si>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</si>
  <si>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</si>
  <si>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</si>
  <si>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</si>
  <si>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</si>
  <si>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</si>
  <si>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</si>
  <si>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</si>
  <si>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</si>
  <si>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</si>
  <si>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</si>
  <si>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</si>
  <si>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</si>
  <si>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</si>
  <si>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</si>
  <si>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</si>
  <si>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</si>
  <si>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</si>
  <si>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</si>
  <si>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</si>
  <si>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</si>
  <si>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</si>
  <si>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</si>
  <si>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</si>
  <si>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</si>
  <si>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</si>
  <si>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</si>
  <si>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</si>
  <si>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</si>
  <si>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</si>
  <si>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</si>
  <si>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</si>
  <si>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</si>
  <si>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</si>
  <si>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</si>
  <si>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</si>
  <si>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</si>
  <si>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</si>
  <si>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</si>
  <si>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</si>
  <si>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</si>
  <si>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</si>
  <si>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</si>
  <si>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</si>
  <si>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</si>
  <si>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</si>
  <si>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</si>
  <si>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</si>
  <si>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</si>
  <si>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</si>
  <si>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</si>
  <si>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</si>
  <si>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</si>
  <si>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</si>
  <si>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</si>
  <si>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</si>
  <si>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</si>
  <si>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</si>
  <si>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</si>
  <si>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</si>
  <si>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</si>
  <si>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</si>
  <si>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</si>
  <si>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</si>
  <si>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</si>
  <si>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</si>
  <si>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</si>
  <si>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</si>
  <si>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</si>
  <si>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</si>
  <si>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</si>
  <si>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</si>
  <si>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</si>
  <si>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</si>
  <si>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</si>
  <si>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</si>
  <si>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</si>
  <si>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</si>
  <si>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</si>
  <si>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</si>
  <si>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</si>
  <si>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</si>
  <si>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</si>
  <si>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</si>
  <si>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</si>
  <si>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</si>
  <si>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</si>
  <si>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</si>
  <si>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</si>
  <si>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</si>
  <si>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</si>
  <si>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</si>
  <si>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</si>
  <si>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</si>
  <si>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</si>
  <si>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</si>
  <si>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</si>
  <si>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</si>
  <si>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</si>
  <si>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</si>
  <si>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</si>
  <si>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</si>
  <si>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</si>
  <si>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</si>
  <si>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</si>
  <si>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</si>
  <si>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</si>
  <si>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</si>
  <si>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</si>
  <si>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</si>
  <si>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</si>
  <si>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</si>
  <si>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</si>
  <si>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</si>
  <si>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</si>
  <si>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</si>
  <si>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</si>
  <si>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</si>
  <si>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</si>
  <si>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</si>
  <si>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</si>
  <si>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</si>
  <si>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</si>
  <si>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</si>
  <si>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</si>
  <si>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</si>
  <si>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</si>
  <si>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</si>
  <si>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</si>
  <si>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</si>
  <si>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</si>
  <si>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</si>
  <si>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</si>
  <si>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</si>
  <si>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</si>
  <si>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</si>
  <si>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</si>
  <si>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</si>
  <si>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</si>
  <si>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</si>
  <si>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</si>
  <si>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</si>
  <si>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</si>
  <si>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</si>
  <si>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</si>
  <si>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</si>
  <si>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</si>
  <si>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</si>
  <si>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</si>
  <si>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</si>
  <si>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</si>
  <si>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</si>
  <si>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</si>
  <si>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</si>
  <si>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</si>
  <si>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</si>
  <si>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</si>
  <si>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</si>
  <si>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</si>
  <si>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</si>
  <si>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</si>
  <si>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</si>
  <si>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</si>
  <si>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</si>
  <si>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</si>
  <si>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</si>
  <si>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</si>
  <si>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</si>
  <si>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</si>
  <si>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</si>
  <si>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</si>
  <si>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</si>
  <si>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</si>
  <si>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</si>
  <si>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</si>
  <si>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</si>
  <si>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</si>
  <si>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</si>
  <si>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</si>
  <si>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</si>
  <si>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</si>
  <si>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</si>
  <si>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</si>
  <si>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</si>
  <si>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</si>
  <si>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</si>
  <si>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</si>
  <si>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</si>
  <si>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</si>
  <si>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</si>
  <si>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</si>
  <si>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</si>
  <si>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</si>
  <si>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</si>
  <si>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</si>
  <si>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</si>
  <si>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</si>
  <si>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</si>
  <si>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</si>
  <si>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</si>
  <si>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</si>
  <si>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</si>
  <si>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</si>
  <si>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</si>
  <si>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</si>
  <si>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</si>
  <si>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</si>
  <si>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</si>
  <si>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</si>
  <si>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</si>
  <si>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</si>
  <si>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</si>
  <si>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</si>
  <si>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</si>
  <si>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</si>
  <si>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</si>
  <si>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</si>
  <si>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</si>
  <si>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</si>
  <si>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</si>
  <si>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</si>
  <si>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</si>
  <si>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</si>
  <si>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</si>
  <si>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</si>
  <si>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</si>
  <si>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</si>
  <si>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</si>
  <si>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</si>
  <si>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</si>
  <si>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</si>
  <si>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</si>
  <si>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</si>
  <si>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</si>
  <si>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</si>
  <si>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</si>
  <si>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</si>
  <si>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</si>
  <si>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</si>
  <si>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</si>
  <si>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</si>
  <si>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</si>
  <si>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</si>
  <si>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</si>
  <si>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</si>
  <si>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</si>
  <si>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</si>
  <si>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</si>
  <si>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</si>
  <si>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</si>
  <si>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</si>
  <si>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</si>
  <si>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</si>
  <si>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</si>
  <si>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</si>
  <si>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</si>
  <si>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</si>
  <si>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</si>
  <si>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</si>
  <si>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</si>
  <si>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</si>
  <si>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</si>
  <si>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</si>
  <si>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</si>
  <si>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</si>
  <si>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</si>
  <si>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</si>
  <si>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</si>
  <si>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</si>
  <si>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</si>
  <si>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</si>
  <si>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</si>
  <si>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</si>
  <si>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</si>
  <si>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</si>
  <si>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</si>
  <si>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</si>
  <si>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</si>
  <si>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</si>
  <si>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</si>
  <si>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</si>
  <si>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</si>
  <si>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</si>
  <si>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</si>
  <si>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</si>
  <si>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</si>
  <si>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</si>
  <si>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</si>
  <si>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</si>
  <si>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</si>
  <si>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</si>
  <si>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</si>
  <si>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</si>
  <si>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</si>
  <si>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</si>
  <si>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</si>
  <si>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</si>
  <si>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</si>
  <si>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</si>
  <si>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</si>
  <si>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</si>
  <si>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</si>
  <si>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</si>
  <si>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</si>
  <si>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</si>
  <si>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</si>
  <si>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</si>
  <si>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</si>
  <si>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</si>
  <si>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</si>
  <si>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</si>
  <si>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</si>
  <si>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</si>
  <si>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</si>
  <si>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</si>
  <si>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</si>
  <si>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</si>
  <si>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</si>
  <si>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</si>
  <si>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</si>
  <si>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</si>
  <si>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</si>
  <si>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</si>
  <si>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</si>
  <si>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</si>
  <si>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</si>
  <si>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</si>
  <si>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</si>
  <si>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</si>
  <si>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</si>
  <si>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</si>
  <si>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</si>
  <si>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</si>
  <si>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</si>
  <si>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</si>
  <si>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</si>
  <si>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</si>
  <si>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</si>
  <si>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</si>
  <si>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</si>
  <si>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</si>
  <si>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</si>
  <si>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</si>
  <si>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</si>
  <si>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</si>
  <si>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</si>
  <si>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</si>
  <si>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</si>
  <si>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</si>
  <si>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</si>
  <si>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</si>
  <si>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</si>
  <si>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</si>
  <si>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</si>
  <si>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</si>
  <si>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</si>
  <si>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</si>
  <si>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</si>
  <si>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</si>
  <si>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</si>
  <si>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</si>
  <si>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</si>
  <si>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</si>
  <si>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</si>
  <si>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</si>
  <si>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</si>
  <si>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</si>
  <si>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</si>
  <si>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</si>
  <si>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</si>
  <si>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</si>
  <si>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</si>
  <si>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</si>
  <si>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</si>
  <si>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</si>
  <si>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</si>
  <si>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</si>
  <si>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</si>
  <si>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</si>
  <si>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</si>
  <si>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</si>
  <si>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</si>
  <si>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</si>
  <si>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</si>
  <si>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</si>
  <si>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</si>
  <si>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</si>
  <si>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</si>
  <si>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</si>
  <si>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</si>
  <si>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</si>
  <si>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</si>
  <si>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</si>
  <si>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</si>
  <si>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</si>
  <si>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</si>
  <si>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</si>
  <si>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</si>
  <si>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</si>
  <si>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</si>
  <si>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</si>
  <si>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</si>
  <si>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</si>
  <si>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</si>
  <si>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</si>
  <si>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</si>
  <si>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</si>
  <si>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</si>
  <si>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</si>
  <si>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</si>
  <si>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</si>
  <si>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</si>
  <si>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</si>
  <si>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</si>
  <si>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</si>
  <si>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</si>
  <si>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</si>
  <si>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</si>
  <si>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</si>
  <si>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</si>
  <si>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</si>
  <si>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</si>
  <si>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</si>
  <si>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</si>
  <si>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</si>
  <si>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</si>
  <si>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</si>
  <si>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</si>
  <si>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</si>
  <si>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</si>
  <si>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</si>
  <si>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</si>
  <si>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</si>
  <si>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</si>
  <si>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</si>
  <si>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</si>
  <si>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</si>
  <si>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</si>
  <si>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</si>
  <si>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</si>
  <si>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</si>
  <si>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</si>
  <si>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</si>
  <si>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</si>
  <si>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</si>
  <si>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</si>
  <si>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</si>
  <si>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</si>
  <si>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</si>
  <si>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</si>
  <si>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</si>
  <si>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</si>
  <si>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</si>
  <si>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</si>
  <si>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</si>
  <si>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</si>
  <si>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</si>
  <si>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</si>
  <si>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</si>
  <si>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</si>
  <si>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</si>
  <si>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</si>
  <si>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</si>
  <si>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</si>
  <si>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</si>
  <si>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</si>
  <si>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</si>
  <si>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</si>
  <si>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</si>
  <si>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</si>
  <si>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</si>
  <si>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</si>
  <si>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</si>
  <si>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</si>
  <si>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</si>
  <si>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</si>
  <si>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</si>
  <si>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</si>
  <si>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</si>
  <si>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</si>
  <si>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</si>
  <si>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</si>
  <si>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</si>
  <si>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</si>
  <si>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</si>
  <si>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</si>
  <si>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</si>
  <si>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</si>
  <si>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</si>
  <si>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</si>
  <si>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</si>
  <si>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</si>
  <si>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</si>
  <si>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</si>
  <si>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</si>
  <si>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</si>
  <si>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</si>
  <si>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</si>
  <si>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</si>
  <si>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</si>
  <si>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</si>
  <si>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</si>
  <si>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</si>
  <si>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</si>
  <si>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</si>
  <si>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</si>
  <si>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</si>
  <si>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</si>
  <si>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</si>
  <si>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</si>
  <si>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</si>
  <si>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</si>
  <si>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</si>
  <si>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</si>
  <si>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</si>
  <si>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</si>
  <si>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</si>
  <si>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</si>
  <si>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</si>
  <si>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</si>
  <si>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</si>
  <si>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</si>
  <si>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</si>
  <si>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</si>
  <si>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</si>
  <si>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</si>
  <si>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</si>
  <si>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</si>
  <si>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</si>
  <si>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</si>
  <si>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</si>
  <si>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</si>
  <si>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</si>
  <si>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</si>
  <si>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</si>
  <si>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</si>
  <si>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</si>
  <si>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</si>
  <si>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</si>
  <si>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</si>
  <si>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</si>
  <si>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</si>
  <si>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</si>
  <si>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</si>
  <si>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</si>
  <si>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</si>
  <si>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</si>
  <si>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</si>
  <si>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</si>
  <si>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</si>
  <si>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</si>
  <si>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</si>
  <si>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</si>
  <si>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</si>
  <si>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</si>
  <si>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</si>
  <si>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</si>
  <si>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</si>
  <si>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</si>
  <si>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</si>
  <si>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</si>
  <si>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</si>
  <si>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</si>
  <si>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</si>
  <si>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</si>
  <si>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</si>
  <si>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</si>
  <si>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</si>
  <si>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</si>
  <si>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</si>
  <si>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</si>
  <si>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</si>
  <si>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</si>
  <si>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</si>
  <si>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</si>
  <si>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</si>
  <si>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</si>
  <si>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</si>
  <si>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</si>
  <si>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</si>
  <si>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</si>
  <si>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</si>
  <si>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</si>
  <si>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</si>
  <si>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</si>
  <si>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</si>
  <si>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</si>
  <si>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</si>
  <si>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</si>
  <si>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</si>
  <si>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</si>
  <si>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</si>
  <si>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</si>
  <si>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</si>
  <si>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</si>
  <si>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</si>
  <si>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</si>
  <si>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</si>
  <si>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</si>
  <si>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</si>
  <si>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</si>
  <si>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</si>
  <si>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</si>
  <si>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</si>
  <si>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</si>
  <si>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</si>
  <si>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</si>
  <si>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</si>
  <si>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</si>
  <si>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</si>
  <si>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</si>
  <si>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</si>
  <si>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</si>
  <si>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</si>
  <si>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</si>
  <si>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</si>
  <si>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</si>
  <si>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</si>
  <si>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</si>
  <si>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</si>
  <si>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</si>
  <si>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</si>
  <si>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</si>
  <si>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</si>
  <si>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</si>
  <si>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</si>
  <si>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</si>
  <si>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</si>
  <si>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</si>
  <si>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</si>
  <si>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</si>
  <si>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</si>
  <si>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</si>
  <si>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</si>
  <si>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</si>
  <si>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</si>
  <si>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</si>
  <si>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</si>
  <si>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</si>
  <si>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</si>
  <si>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</si>
  <si>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</si>
  <si>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</si>
  <si>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</si>
  <si>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</si>
  <si>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</si>
  <si>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</si>
  <si>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</si>
  <si>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</si>
  <si>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</si>
  <si>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</si>
  <si>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</si>
  <si>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</si>
  <si>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</si>
  <si>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</si>
  <si>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</si>
  <si>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</si>
  <si>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</si>
  <si>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</si>
  <si>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</si>
  <si>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</si>
  <si>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</si>
  <si>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</si>
  <si>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</si>
  <si>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</si>
  <si>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</si>
  <si>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</si>
  <si>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</si>
  <si>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</si>
  <si>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</si>
  <si>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</si>
  <si>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</si>
  <si>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</si>
  <si>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</si>
  <si>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</si>
  <si>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</si>
  <si>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</si>
  <si>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</si>
  <si>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</si>
  <si>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</si>
  <si>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</si>
  <si>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</si>
  <si>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</si>
  <si>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</si>
  <si>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</si>
  <si>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</si>
  <si>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</si>
  <si>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</si>
  <si>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</si>
  <si>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</si>
  <si>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</si>
  <si>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</si>
  <si>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</si>
  <si>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</si>
  <si>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</si>
  <si>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</si>
  <si>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</si>
  <si>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</si>
  <si>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</si>
  <si>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</si>
  <si>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</si>
  <si>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</si>
  <si>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</si>
  <si>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</si>
  <si>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</si>
  <si>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</si>
  <si>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</si>
  <si>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</si>
  <si>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</si>
  <si>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</si>
  <si>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</si>
  <si>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</si>
  <si>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</si>
  <si>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</si>
  <si>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</si>
  <si>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</si>
  <si>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</si>
  <si>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</si>
  <si>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</si>
  <si>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</si>
  <si>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</si>
  <si>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</si>
  <si>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</si>
  <si>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</si>
  <si>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</si>
  <si>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</si>
  <si>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</si>
  <si>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</si>
  <si>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</si>
  <si>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</si>
  <si>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</si>
  <si>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</si>
  <si>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</si>
  <si>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</si>
  <si>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</si>
  <si>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</si>
  <si>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</si>
  <si>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</si>
  <si>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</si>
  <si>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</si>
  <si>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</si>
  <si>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</si>
  <si>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</si>
  <si>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</si>
  <si>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</si>
  <si>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</si>
  <si>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</si>
  <si>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</si>
  <si>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</si>
  <si>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</si>
  <si>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</si>
  <si>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</si>
  <si>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</si>
  <si>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</si>
  <si>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</si>
  <si>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</si>
  <si>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</si>
  <si>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</si>
  <si>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</si>
  <si>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</si>
  <si>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</si>
  <si>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</si>
  <si>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</si>
  <si>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</si>
  <si>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</si>
  <si>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</si>
  <si>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</si>
  <si>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</si>
  <si>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</si>
  <si>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</si>
  <si>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</si>
  <si>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</si>
  <si>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</si>
  <si>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</si>
  <si>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</si>
  <si>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</si>
  <si>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</si>
  <si>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</si>
  <si>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</si>
  <si>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</si>
  <si>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</si>
  <si>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</si>
  <si>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</si>
  <si>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</si>
  <si>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</si>
  <si>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</si>
  <si>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</si>
  <si>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</si>
  <si>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</si>
  <si>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</si>
  <si>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</si>
  <si>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</si>
  <si>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</si>
  <si>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</si>
  <si>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</si>
  <si>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</si>
  <si>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</si>
  <si>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</si>
  <si>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</si>
  <si>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</si>
  <si>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</si>
  <si>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</si>
  <si>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</si>
  <si>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</si>
  <si>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</si>
  <si>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</si>
  <si>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</si>
  <si>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</si>
  <si>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</si>
  <si>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</si>
  <si>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</si>
  <si>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</si>
  <si>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</si>
  <si>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</si>
  <si>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</si>
  <si>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</si>
  <si>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</si>
  <si>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</si>
  <si>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</si>
  <si>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</si>
  <si>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</si>
  <si>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</si>
  <si>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</si>
  <si>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</si>
  <si>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</si>
  <si>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</si>
  <si>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</si>
  <si>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</si>
  <si>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</si>
  <si>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</si>
  <si>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</si>
  <si>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</si>
  <si>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</si>
  <si>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</si>
  <si>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</si>
  <si>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</si>
  <si>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</si>
  <si>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</si>
  <si>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</si>
  <si>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</si>
  <si>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</si>
  <si>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</si>
  <si>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</si>
  <si>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</si>
  <si>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</si>
  <si>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</si>
  <si>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</si>
  <si>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</si>
  <si>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</si>
  <si>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</si>
  <si>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</si>
  <si>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</si>
  <si>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</si>
  <si>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</si>
  <si>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</si>
  <si>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</si>
  <si>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</si>
  <si>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</si>
  <si>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</si>
  <si>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</si>
  <si>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</si>
  <si>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</si>
  <si>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</si>
  <si>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</si>
  <si>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</si>
  <si>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</si>
  <si>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</si>
  <si>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</si>
  <si>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</si>
  <si>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</si>
  <si>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</si>
  <si>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</si>
  <si>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</si>
  <si>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</si>
  <si>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</si>
  <si>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</si>
  <si>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</si>
  <si>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</si>
  <si>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</si>
  <si>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</si>
  <si>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</si>
  <si>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</si>
  <si>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</si>
  <si>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</si>
  <si>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</si>
  <si>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</si>
  <si>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</si>
  <si>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</si>
  <si>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</si>
  <si>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</si>
  <si>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</si>
  <si>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</si>
  <si>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</si>
  <si>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</si>
  <si>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</si>
  <si>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</si>
  <si>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</si>
  <si>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</si>
  <si>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</si>
  <si>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</si>
  <si>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</si>
  <si>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</si>
  <si>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</si>
  <si>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</si>
  <si>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</si>
  <si>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</si>
  <si>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</si>
  <si>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</si>
  <si>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</si>
  <si>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</si>
  <si>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</si>
  <si>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</si>
  <si>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</si>
  <si>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</si>
  <si>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</si>
  <si>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</si>
  <si>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</si>
  <si>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</si>
  <si>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</si>
  <si>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</si>
  <si>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</si>
  <si>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</si>
  <si>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</si>
  <si>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</si>
  <si>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</si>
  <si>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</si>
  <si>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</si>
  <si>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</si>
  <si>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</si>
  <si>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</si>
  <si>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</si>
  <si>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</si>
  <si>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</si>
  <si>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</si>
  <si>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</si>
  <si>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</si>
  <si>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</si>
  <si>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</si>
  <si>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</si>
  <si>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</si>
  <si>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</si>
  <si>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</si>
  <si>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</si>
  <si>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</si>
  <si>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</si>
  <si>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</si>
  <si>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</si>
  <si>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</si>
  <si>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</si>
  <si>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</si>
  <si>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</si>
  <si>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</si>
  <si>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</si>
  <si>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</si>
  <si>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</si>
  <si>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</si>
  <si>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</si>
  <si>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</si>
  <si>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</si>
  <si>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</si>
  <si>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</si>
  <si>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</si>
  <si>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</si>
  <si>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</si>
  <si>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</si>
  <si>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</si>
  <si>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</si>
  <si>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</si>
  <si>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</si>
  <si>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</si>
  <si>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</si>
  <si>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</si>
  <si>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</si>
  <si>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</si>
  <si>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</si>
  <si>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</si>
  <si>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</si>
  <si>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</si>
  <si>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</si>
  <si>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</si>
  <si>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</si>
  <si>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</si>
  <si>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</si>
  <si>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</si>
  <si>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</si>
  <si>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</si>
  <si>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</si>
  <si>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</si>
  <si>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</si>
  <si>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</si>
  <si>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</si>
  <si>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</si>
  <si>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</si>
  <si>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</si>
  <si>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</si>
  <si>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</si>
  <si>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</si>
  <si>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</si>
  <si>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</si>
  <si>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</si>
  <si>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</si>
  <si>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</si>
  <si>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</si>
  <si>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</si>
  <si>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</si>
  <si>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</si>
  <si>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</si>
  <si>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</si>
  <si>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</si>
  <si>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</si>
  <si>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</si>
  <si>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</si>
  <si>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</si>
  <si>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</si>
  <si>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</si>
  <si>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</si>
  <si>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</si>
  <si>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</si>
  <si>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</si>
  <si>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</si>
  <si>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</si>
  <si>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</si>
  <si>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</si>
  <si>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</si>
  <si>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</si>
  <si>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</si>
  <si>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</si>
  <si>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</si>
  <si>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</si>
  <si>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</si>
  <si>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</si>
  <si>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</si>
  <si>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</si>
  <si>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</si>
  <si>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</si>
  <si>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</si>
  <si>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</si>
  <si>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</si>
  <si>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</si>
  <si>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</si>
  <si>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</si>
  <si>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</si>
  <si>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</si>
  <si>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</si>
  <si>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</si>
  <si>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</si>
  <si>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</si>
  <si>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</si>
  <si>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</si>
  <si>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</si>
  <si>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</si>
  <si>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</si>
  <si>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</si>
  <si>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</si>
  <si>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</si>
  <si>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</si>
  <si>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</si>
  <si>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</si>
  <si>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</si>
  <si>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</si>
  <si>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</si>
  <si>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</si>
  <si>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</si>
  <si>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</si>
  <si>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</si>
  <si>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</si>
  <si>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</si>
  <si>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</si>
  <si>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</si>
  <si>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</si>
  <si>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</si>
  <si>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</si>
  <si>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</si>
  <si>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</si>
  <si>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</si>
  <si>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</si>
  <si>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</si>
  <si>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</si>
  <si>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</si>
  <si>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</si>
  <si>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</si>
  <si>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</si>
  <si>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</si>
  <si>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</si>
  <si>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</si>
  <si>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</si>
  <si>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</si>
  <si>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</si>
  <si>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</si>
  <si>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</si>
  <si>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</si>
  <si>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</si>
  <si>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</si>
  <si>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</si>
  <si>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</si>
  <si>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</si>
  <si>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</si>
  <si>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</si>
  <si>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</si>
  <si>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</si>
  <si>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</si>
  <si>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</si>
  <si>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</si>
  <si>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</si>
  <si>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</si>
  <si>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</si>
  <si>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</si>
  <si>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</si>
  <si>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</si>
  <si>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</si>
  <si>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</si>
  <si>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</si>
  <si>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</si>
  <si>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</si>
  <si>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</si>
  <si>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</si>
  <si>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</si>
  <si>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</si>
  <si>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</si>
  <si>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</si>
  <si>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</si>
  <si>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</si>
  <si>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</si>
  <si>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</si>
  <si>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</si>
  <si>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</si>
  <si>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</si>
  <si>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</si>
  <si>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</si>
  <si>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</si>
  <si>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</si>
  <si>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</si>
  <si>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</si>
  <si>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</si>
  <si>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</si>
  <si>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</si>
  <si>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</si>
  <si>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</si>
  <si>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</si>
  <si>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</si>
  <si>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</si>
  <si>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</si>
  <si>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</si>
  <si>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</si>
  <si>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</si>
  <si>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</si>
  <si>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</si>
  <si>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</si>
  <si>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</si>
  <si>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</si>
  <si>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</si>
  <si>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</si>
  <si>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</si>
  <si>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</si>
  <si>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</si>
  <si>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</si>
  <si>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</si>
  <si>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</si>
  <si>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</si>
  <si>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</si>
  <si>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</si>
  <si>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</si>
  <si>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</si>
  <si>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</si>
  <si>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</si>
  <si>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</si>
  <si>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</si>
  <si>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</si>
  <si>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</si>
  <si>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</si>
  <si>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</si>
  <si>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</si>
  <si>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</si>
  <si>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</si>
  <si>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</si>
  <si>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</si>
  <si>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</si>
  <si>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</si>
  <si>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</si>
  <si>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</si>
  <si>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</si>
  <si>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</si>
  <si>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</si>
  <si>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</si>
  <si>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</si>
  <si>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</si>
  <si>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</si>
  <si>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</si>
  <si>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</si>
  <si>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</si>
  <si>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</si>
  <si>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</si>
  <si>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</si>
  <si>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</si>
  <si>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</si>
  <si>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</si>
  <si>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</si>
  <si>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</si>
  <si>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</si>
  <si>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</si>
  <si>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</si>
  <si>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</si>
  <si>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</si>
  <si>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</si>
  <si>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</si>
  <si>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</si>
  <si>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</si>
  <si>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</si>
  <si>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</si>
  <si>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</si>
  <si>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</si>
  <si>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</si>
  <si>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</si>
  <si>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</si>
  <si>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</si>
  <si>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</si>
  <si>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</si>
  <si>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</si>
  <si>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</si>
  <si>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</si>
  <si>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</si>
  <si>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</si>
  <si>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</si>
  <si>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</si>
  <si>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</si>
  <si>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</si>
  <si>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</si>
  <si>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</si>
  <si>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</si>
  <si>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</si>
  <si>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</si>
  <si>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</si>
  <si>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</si>
  <si>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</si>
  <si>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</si>
  <si>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</si>
  <si>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</si>
  <si>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</si>
  <si>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</si>
  <si>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</si>
  <si>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</si>
  <si>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</si>
  <si>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</si>
  <si>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</si>
  <si>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</si>
  <si>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</si>
  <si>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</si>
  <si>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</si>
  <si>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</si>
  <si>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</si>
  <si>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</si>
  <si>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</si>
  <si>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</si>
  <si>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</si>
  <si>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</si>
  <si>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</si>
  <si>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</si>
  <si>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</si>
  <si>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</si>
  <si>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</si>
  <si>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</si>
  <si>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</si>
  <si>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</si>
  <si>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</si>
  <si>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</si>
  <si>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</si>
  <si>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</si>
  <si>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</si>
  <si>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</si>
  <si>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</si>
  <si>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</si>
  <si>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</si>
  <si>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</si>
  <si>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</si>
  <si>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</si>
  <si>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</si>
  <si>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</si>
  <si>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</si>
  <si>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</si>
  <si>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</si>
  <si>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</si>
  <si>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</si>
  <si>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</si>
  <si>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</si>
  <si>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</si>
  <si>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</si>
  <si>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</si>
  <si>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</si>
  <si>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</si>
  <si>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</si>
  <si>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</si>
  <si>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</si>
  <si>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</si>
  <si>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</si>
  <si>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</si>
  <si>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</si>
  <si>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</si>
  <si>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</si>
  <si>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</si>
  <si>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</si>
  <si>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</si>
  <si>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</si>
  <si>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</si>
  <si>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</si>
  <si>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</si>
  <si>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</si>
  <si>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</si>
  <si>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</si>
  <si>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</si>
  <si>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</si>
  <si>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</si>
  <si>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</si>
  <si>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</si>
  <si>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</si>
  <si>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</si>
  <si>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</si>
  <si>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</si>
  <si>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</si>
  <si>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</si>
  <si>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</si>
  <si>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</si>
  <si>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</si>
  <si>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</si>
  <si>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</si>
  <si>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</si>
  <si>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</si>
  <si>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</si>
  <si>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</si>
  <si>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</si>
  <si>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</si>
  <si>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</si>
  <si>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</si>
  <si>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</si>
  <si>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</si>
  <si>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</si>
  <si>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</si>
  <si>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</si>
  <si>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</si>
  <si>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</si>
  <si>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</si>
  <si>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</si>
  <si>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</si>
  <si>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</si>
  <si>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</si>
  <si>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</si>
  <si>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</si>
  <si>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</si>
  <si>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</si>
  <si>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</si>
  <si>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</si>
  <si>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</si>
  <si>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</si>
  <si>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</si>
  <si>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</si>
  <si>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</si>
  <si>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</si>
  <si>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</si>
  <si>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</si>
  <si>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</si>
  <si>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</si>
  <si>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</si>
  <si>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</si>
  <si>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</si>
  <si>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</si>
  <si>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</si>
  <si>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</si>
  <si>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</si>
  <si>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</si>
  <si>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</si>
  <si>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</si>
  <si>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</si>
  <si>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</si>
  <si>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</si>
  <si>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</si>
  <si>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</si>
  <si>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</si>
  <si>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</si>
  <si>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</si>
  <si>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</si>
  <si>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</si>
  <si>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</si>
  <si>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</si>
  <si>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</si>
  <si>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</si>
  <si>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</si>
  <si>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</si>
  <si>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</si>
  <si>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</si>
  <si>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</si>
  <si>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</si>
  <si>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</si>
  <si>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</si>
  <si>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</si>
  <si>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</si>
  <si>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</si>
  <si>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</si>
  <si>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</si>
  <si>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</si>
  <si>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</si>
  <si>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</si>
  <si>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</si>
  <si>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</si>
  <si>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</si>
  <si>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</si>
  <si>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</si>
  <si>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</si>
  <si>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</si>
  <si>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</si>
  <si>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</si>
  <si>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</si>
  <si>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</si>
  <si>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</si>
  <si>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</si>
  <si>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</si>
  <si>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</si>
  <si>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</si>
  <si>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</si>
  <si>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</si>
  <si>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</si>
  <si>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</si>
  <si>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</si>
  <si>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</si>
  <si>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</si>
  <si>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</si>
  <si>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</si>
  <si>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</si>
  <si>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</si>
  <si>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</si>
  <si>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</si>
  <si>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</si>
  <si>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</si>
  <si>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</si>
  <si>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</si>
  <si>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</si>
  <si>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</si>
  <si>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</si>
  <si>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</si>
  <si>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</si>
  <si>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</si>
  <si>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</si>
  <si>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</si>
  <si>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</si>
  <si>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</si>
  <si>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</si>
  <si>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</si>
  <si>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</si>
  <si>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</si>
  <si>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</si>
  <si>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</si>
  <si>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</si>
  <si>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</si>
  <si>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</si>
  <si>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</si>
  <si>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</si>
  <si>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</si>
  <si>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</si>
  <si>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</si>
  <si>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</si>
  <si>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</si>
  <si>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</si>
  <si>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</si>
  <si>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</si>
  <si>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</si>
  <si>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</si>
  <si>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</si>
  <si>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</si>
  <si>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</si>
  <si>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</si>
  <si>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</si>
  <si>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</si>
  <si>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</si>
  <si>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</si>
  <si>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</si>
  <si>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</si>
  <si>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</si>
  <si>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</si>
  <si>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</si>
  <si>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</si>
  <si>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</si>
  <si>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</si>
  <si>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</si>
  <si>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</si>
  <si>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</si>
  <si>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</si>
  <si>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</si>
  <si>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</si>
  <si>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</si>
  <si>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</si>
  <si>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</si>
  <si>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</si>
  <si>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</si>
  <si>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</si>
  <si>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</si>
  <si>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</si>
  <si>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</si>
  <si>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</si>
  <si>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</si>
  <si>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</si>
  <si>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</si>
  <si>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</si>
  <si>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</si>
  <si>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</si>
  <si>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</si>
  <si>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</si>
  <si>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</si>
  <si>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</si>
  <si>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</si>
  <si>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</si>
  <si>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</si>
  <si>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</si>
  <si>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</si>
  <si>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</si>
  <si>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</si>
  <si>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</si>
  <si>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</si>
  <si>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</si>
  <si>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</si>
  <si>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</si>
  <si>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</si>
  <si>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</si>
  <si>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</si>
  <si>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</si>
  <si>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</si>
  <si>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</si>
  <si>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</si>
  <si>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</si>
  <si>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</si>
  <si>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</si>
  <si>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</si>
  <si>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</si>
  <si>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</si>
  <si>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</si>
  <si>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</si>
  <si>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</si>
  <si>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</si>
  <si>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</si>
  <si>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</si>
  <si>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</si>
  <si>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</si>
  <si>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</si>
  <si>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</si>
  <si>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</si>
  <si>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</si>
  <si>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</si>
  <si>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</si>
  <si>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</si>
  <si>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</si>
  <si>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</si>
  <si>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</si>
  <si>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</si>
  <si>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</si>
  <si>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</si>
  <si>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</si>
  <si>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</si>
  <si>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</si>
  <si>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</si>
  <si>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</si>
  <si>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</si>
  <si>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</si>
  <si>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</si>
  <si>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</si>
  <si>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</si>
  <si>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</si>
  <si>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</si>
  <si>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</si>
  <si>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</si>
  <si>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</si>
  <si>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</si>
  <si>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</si>
  <si>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</si>
  <si>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</si>
  <si>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</si>
  <si>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</si>
  <si>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</si>
  <si>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</si>
  <si>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</si>
  <si>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</si>
  <si>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</si>
  <si>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</si>
  <si>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</si>
  <si>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</si>
  <si>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</si>
  <si>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</si>
  <si>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</si>
  <si>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</si>
  <si>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</si>
  <si>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</si>
  <si>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</si>
  <si>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</si>
  <si>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</si>
  <si>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</si>
  <si>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</si>
  <si>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</si>
  <si>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</si>
  <si>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</si>
  <si>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</si>
  <si>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</si>
  <si>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</si>
  <si>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</si>
  <si>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</si>
  <si>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</si>
  <si>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</si>
  <si>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</si>
  <si>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</si>
  <si>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</si>
  <si>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</si>
  <si>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</si>
  <si>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</si>
  <si>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</si>
  <si>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</si>
  <si>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</si>
  <si>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</si>
  <si>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</si>
  <si>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</si>
  <si>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</si>
  <si>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</si>
  <si>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</si>
  <si>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</si>
  <si>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</si>
  <si>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</si>
  <si>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</si>
  <si>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</si>
  <si>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</si>
  <si>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</si>
  <si>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</si>
  <si>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</si>
  <si>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</si>
  <si>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</si>
  <si>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</si>
  <si>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</si>
  <si>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</si>
  <si>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</si>
  <si>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</si>
  <si>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</si>
  <si>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</si>
  <si>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</si>
  <si>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</si>
  <si>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</si>
  <si>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</si>
  <si>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</si>
  <si>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</si>
  <si>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</si>
  <si>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</si>
  <si>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</si>
  <si>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</si>
  <si>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</si>
  <si>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</si>
  <si>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</si>
  <si>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</si>
  <si>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</si>
  <si>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</si>
  <si>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</si>
  <si>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</si>
  <si>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</si>
  <si>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</si>
  <si>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</si>
  <si>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</si>
  <si>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</si>
  <si>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</si>
  <si>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</si>
  <si>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</si>
  <si>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</si>
  <si>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</si>
  <si>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</si>
  <si>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</si>
  <si>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</si>
  <si>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</si>
  <si>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</si>
  <si>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</si>
  <si>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</si>
  <si>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</si>
  <si>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</si>
  <si>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</si>
  <si>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</si>
  <si>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</si>
  <si>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</si>
  <si>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</si>
  <si>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</si>
  <si>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</si>
  <si>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</si>
  <si>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</si>
  <si>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</si>
  <si>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</si>
  <si>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</si>
  <si>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</si>
  <si>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</si>
  <si>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</si>
  <si>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</si>
  <si>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</si>
  <si>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</si>
  <si>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</si>
  <si>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</si>
  <si>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</si>
  <si>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</si>
  <si>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</si>
  <si>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</si>
  <si>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</si>
  <si>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</si>
  <si>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</si>
  <si>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</si>
  <si>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</si>
  <si>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</si>
  <si>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</si>
  <si>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</si>
  <si>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</si>
  <si>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</si>
  <si>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</si>
  <si>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</si>
  <si>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</si>
  <si>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</si>
  <si>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</si>
  <si>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</si>
  <si>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</si>
  <si>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</si>
  <si>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</si>
  <si>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</si>
  <si>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</si>
  <si>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</si>
  <si>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</si>
  <si>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</si>
  <si>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</si>
  <si>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</si>
  <si>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</si>
  <si>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</si>
  <si>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</si>
  <si>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</si>
  <si>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</si>
  <si>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</si>
  <si>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</si>
  <si>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</si>
  <si>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</si>
  <si>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</si>
  <si>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</si>
  <si>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</si>
  <si>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</si>
  <si>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</si>
  <si>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</si>
  <si>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</si>
  <si>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</si>
  <si>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</si>
  <si>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</si>
  <si>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</si>
  <si>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</si>
  <si>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</si>
  <si>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</si>
  <si>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</si>
  <si>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</si>
  <si>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</si>
  <si>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</si>
  <si>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</si>
  <si>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</si>
  <si>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</si>
  <si>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</si>
  <si>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</si>
  <si>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</si>
  <si>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</si>
  <si>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</si>
  <si>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</si>
  <si>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</si>
  <si>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</si>
  <si>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</si>
  <si>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</si>
  <si>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</si>
  <si>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</si>
  <si>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</si>
  <si>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</si>
  <si>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</si>
  <si>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</si>
  <si>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</si>
  <si>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</si>
  <si>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</si>
  <si>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</si>
  <si>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</si>
  <si>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</si>
  <si>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</si>
  <si>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</si>
  <si>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</si>
  <si>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</si>
  <si>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</si>
  <si>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</si>
  <si>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</si>
  <si>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</si>
  <si>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</si>
  <si>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</si>
  <si>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</si>
  <si>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</si>
  <si>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</si>
  <si>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</si>
  <si>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</si>
  <si>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</si>
  <si>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</si>
  <si>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</si>
  <si>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</si>
  <si>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</si>
  <si>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</si>
  <si>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</si>
  <si>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</si>
  <si>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</si>
  <si>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</si>
  <si>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</si>
  <si>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</si>
  <si>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</si>
  <si>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</si>
  <si>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</si>
  <si>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</si>
  <si>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</si>
  <si>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</si>
  <si>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</si>
  <si>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</si>
  <si>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</si>
  <si>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</si>
  <si>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</si>
  <si>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</si>
  <si>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</si>
  <si>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</si>
  <si>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</si>
  <si>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</si>
  <si>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</si>
  <si>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</si>
  <si>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</si>
  <si>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</si>
  <si>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</si>
  <si>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</si>
  <si>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</si>
  <si>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</si>
  <si>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</si>
  <si>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</si>
  <si>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</si>
  <si>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</si>
  <si>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</si>
  <si>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</si>
  <si>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</si>
  <si>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</si>
  <si>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</si>
  <si>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</si>
  <si>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</si>
  <si>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</si>
  <si>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</si>
  <si>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</si>
  <si>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</si>
  <si>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</si>
  <si>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</si>
  <si>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</si>
  <si>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</si>
  <si>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</si>
  <si>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</si>
  <si>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</si>
  <si>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</si>
  <si>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</si>
  <si>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</si>
  <si>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</si>
  <si>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</si>
  <si>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</si>
  <si>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</si>
  <si>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</si>
  <si>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</si>
  <si>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</si>
  <si>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</si>
  <si>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</si>
  <si>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</si>
  <si>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</si>
  <si>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</si>
  <si>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</si>
  <si>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</si>
  <si>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</si>
  <si>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</si>
  <si>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</si>
  <si>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</si>
  <si>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</si>
  <si>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</si>
  <si>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</si>
  <si>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</si>
  <si>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</si>
  <si>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</si>
  <si>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</si>
  <si>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</si>
  <si>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</si>
  <si>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</si>
  <si>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</si>
  <si>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</si>
  <si>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</si>
  <si>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</si>
  <si>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</si>
  <si>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</si>
  <si>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</si>
  <si>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</si>
  <si>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</si>
  <si>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</si>
  <si>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</si>
  <si>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</si>
  <si>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</si>
  <si>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</si>
  <si>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</si>
  <si>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</si>
  <si>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</si>
  <si>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</si>
  <si>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</si>
  <si>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</si>
  <si>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</si>
  <si>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</si>
  <si>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</si>
  <si>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</si>
  <si>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</si>
  <si>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</si>
  <si>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</si>
  <si>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</si>
  <si>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</si>
  <si>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</si>
  <si>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</si>
  <si>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</si>
  <si>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</si>
  <si>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</si>
  <si>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</si>
  <si>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</si>
  <si>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</si>
  <si>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</si>
  <si>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</si>
  <si>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</si>
  <si>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</si>
  <si>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</si>
  <si>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</si>
  <si>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</si>
  <si>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</si>
  <si>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</si>
  <si>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</si>
  <si>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</si>
  <si>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</si>
  <si>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</si>
  <si>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</si>
  <si>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</si>
  <si>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</si>
  <si>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</si>
  <si>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</si>
  <si>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</si>
  <si>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</si>
  <si>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</si>
  <si>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</si>
  <si>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</si>
  <si>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</si>
  <si>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</si>
  <si>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</si>
  <si>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</si>
  <si>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</si>
  <si>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</si>
  <si>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</si>
  <si>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</si>
  <si>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</si>
  <si>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</si>
  <si>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</si>
  <si>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</si>
  <si>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</si>
  <si>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</si>
  <si>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</si>
  <si>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</si>
  <si>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</si>
  <si>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</si>
  <si>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</si>
  <si>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</si>
  <si>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</si>
  <si>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</si>
  <si>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</si>
  <si>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</si>
  <si>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</si>
  <si>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</si>
  <si>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</si>
  <si>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</si>
  <si>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</si>
  <si>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</si>
  <si>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</si>
  <si>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</si>
  <si>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</si>
  <si>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</si>
  <si>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</si>
  <si>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</si>
  <si>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</si>
  <si>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</si>
  <si>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</si>
  <si>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</si>
  <si>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</si>
  <si>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</si>
  <si>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</si>
  <si>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</si>
  <si>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</si>
  <si>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</si>
  <si>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</si>
  <si>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</si>
  <si>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</si>
  <si>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</si>
  <si>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</si>
  <si>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</si>
  <si>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</si>
  <si>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</si>
  <si>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</si>
  <si>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</si>
  <si>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</si>
  <si>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</si>
  <si>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</si>
  <si>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</si>
  <si>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</si>
  <si>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</si>
  <si>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</si>
  <si>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</si>
  <si>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</si>
  <si>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</si>
  <si>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</si>
  <si>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</si>
  <si>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</si>
  <si>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</si>
  <si>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</si>
  <si>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</si>
  <si>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</si>
  <si>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</si>
  <si>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</si>
  <si>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</si>
  <si>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</si>
  <si>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</si>
  <si>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</si>
  <si>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</si>
  <si>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</si>
  <si>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</si>
  <si>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</si>
  <si>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</si>
  <si>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</si>
  <si>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</si>
  <si>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</si>
  <si>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</si>
  <si>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</si>
  <si>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</si>
  <si>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</si>
  <si>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</si>
  <si>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</si>
  <si>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</si>
  <si>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</si>
  <si>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</si>
  <si>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</si>
  <si>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</si>
  <si>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</si>
  <si>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</si>
  <si>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</si>
  <si>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</si>
  <si>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</si>
  <si>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</si>
  <si>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</si>
  <si>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</si>
  <si>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</si>
  <si>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</si>
  <si>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</si>
  <si>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</si>
  <si>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</si>
  <si>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</si>
  <si>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</si>
  <si>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</si>
  <si>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</si>
  <si>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</si>
  <si>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</si>
  <si>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</si>
  <si>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</si>
  <si>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</si>
  <si>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</si>
  <si>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</si>
  <si>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</si>
  <si>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</si>
  <si>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</si>
  <si>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</si>
  <si>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</si>
  <si>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</si>
  <si>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</si>
  <si>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</si>
  <si>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</si>
  <si>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</si>
  <si>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</si>
  <si>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</si>
  <si>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</si>
  <si>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</si>
  <si>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</si>
  <si>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</si>
  <si>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</si>
  <si>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</si>
  <si>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</si>
  <si>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</si>
  <si>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</si>
  <si>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</si>
  <si>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</si>
  <si>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</si>
  <si>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</si>
  <si>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</si>
  <si>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</si>
  <si>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</si>
  <si>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</si>
  <si>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</si>
  <si>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</si>
  <si>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</si>
  <si>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</si>
  <si>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</si>
  <si>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</si>
  <si>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</si>
  <si>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</si>
  <si>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</si>
  <si>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</si>
  <si>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</si>
  <si>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</si>
  <si>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</si>
  <si>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</si>
  <si>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</si>
  <si>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</si>
  <si>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</si>
  <si>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</si>
  <si>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</si>
  <si>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</si>
  <si>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</si>
  <si>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</si>
  <si>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</si>
  <si>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</si>
  <si>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</si>
  <si>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</si>
  <si>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</si>
  <si>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</si>
  <si>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</si>
  <si>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</si>
  <si>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</si>
  <si>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</si>
  <si>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</si>
  <si>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</si>
  <si>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</si>
  <si>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</si>
  <si>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</si>
  <si>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</si>
  <si>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</si>
  <si>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</si>
  <si>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</si>
  <si>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</si>
  <si>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</si>
  <si>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</si>
  <si>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</si>
  <si>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</si>
  <si>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</si>
  <si>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</si>
  <si>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</si>
  <si>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</si>
  <si>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</si>
  <si>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</si>
  <si>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</si>
  <si>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</si>
  <si>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</si>
  <si>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</si>
  <si>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</si>
  <si>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</si>
  <si>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</si>
  <si>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</si>
  <si>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</si>
  <si>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</si>
  <si>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</si>
  <si>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</si>
  <si>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</si>
  <si>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</si>
  <si>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</si>
  <si>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</si>
  <si>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</si>
  <si>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</si>
  <si>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</si>
  <si>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</si>
  <si>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</si>
  <si>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</si>
  <si>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</si>
  <si>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</si>
  <si>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</si>
  <si>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</si>
  <si>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</si>
  <si>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</si>
  <si>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</si>
  <si>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</si>
  <si>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</si>
  <si>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</si>
  <si>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</si>
  <si>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</si>
  <si>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</si>
  <si>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</si>
  <si>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</si>
  <si>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</si>
  <si>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</si>
  <si>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</si>
  <si>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</si>
  <si>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</si>
  <si>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</si>
  <si>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</si>
  <si>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</si>
  <si>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</si>
  <si>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</si>
  <si>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</si>
  <si>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</si>
  <si>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</si>
  <si>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</si>
  <si>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</si>
  <si>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</si>
  <si>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</si>
  <si>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</si>
  <si>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</si>
  <si>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</si>
  <si>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</si>
  <si>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</si>
  <si>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</si>
  <si>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</si>
  <si>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</si>
  <si>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</si>
  <si>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</si>
  <si>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</si>
  <si>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</si>
  <si>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</si>
  <si>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</si>
  <si>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</si>
  <si>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</si>
  <si>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</si>
  <si>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</si>
  <si>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</si>
  <si>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</si>
  <si>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</si>
  <si>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</si>
  <si>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</si>
  <si>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</si>
  <si>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</si>
  <si>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</si>
  <si>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</si>
  <si>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</si>
  <si>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</si>
  <si>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</si>
  <si>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</si>
  <si>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</si>
  <si>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</si>
  <si>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</si>
  <si>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</si>
  <si>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</si>
  <si>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</si>
  <si>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</si>
  <si>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</si>
  <si>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</si>
  <si>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</si>
  <si>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</si>
  <si>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</si>
  <si>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</si>
  <si>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</si>
  <si>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</si>
  <si>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</si>
  <si>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</si>
  <si>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</si>
  <si>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</si>
  <si>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</si>
  <si>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</si>
  <si>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</si>
  <si>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</si>
  <si>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</si>
  <si>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</si>
  <si>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</si>
  <si>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</si>
  <si>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</si>
  <si>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</si>
  <si>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</si>
  <si>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</si>
  <si>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</si>
  <si>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</si>
  <si>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</si>
  <si>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</si>
  <si>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</si>
  <si>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</si>
  <si>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</si>
  <si>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</si>
  <si>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</si>
  <si>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</si>
  <si>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</si>
  <si>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</si>
  <si>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</si>
  <si>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</si>
  <si>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</si>
  <si>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</si>
  <si>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</si>
  <si>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</si>
  <si>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</si>
  <si>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</si>
  <si>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</si>
  <si>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</si>
  <si>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</si>
  <si>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</si>
  <si>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</si>
  <si>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</si>
  <si>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</si>
  <si>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</si>
  <si>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</si>
  <si>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</si>
  <si>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</si>
  <si>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</si>
  <si>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</si>
  <si>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</si>
  <si>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</si>
  <si>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</si>
  <si>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</si>
  <si>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</si>
  <si>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</si>
  <si>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</si>
  <si>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</si>
  <si>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</si>
  <si>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</si>
  <si>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</si>
  <si>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</si>
  <si>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</si>
  <si>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</si>
  <si>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</si>
  <si>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</si>
  <si>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</si>
  <si>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</si>
  <si>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</si>
  <si>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</si>
  <si>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</si>
  <si>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</si>
  <si>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</si>
  <si>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</si>
  <si>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</si>
  <si>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</si>
  <si>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</si>
  <si>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</si>
  <si>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</si>
  <si>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</si>
  <si>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</si>
  <si>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</si>
  <si>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</si>
  <si>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</si>
  <si>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</si>
  <si>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</si>
  <si>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</si>
  <si>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</si>
  <si>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</si>
  <si>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</si>
  <si>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</si>
  <si>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</si>
  <si>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</si>
  <si>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</si>
  <si>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</si>
  <si>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</si>
  <si>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</si>
  <si>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</si>
  <si>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</si>
  <si>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</si>
  <si>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</si>
  <si>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</si>
  <si>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</si>
  <si>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</si>
  <si>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</si>
  <si>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</si>
  <si>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</si>
  <si>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</si>
  <si>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</si>
  <si>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</si>
  <si>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</si>
  <si>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</si>
  <si>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</si>
  <si>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</si>
  <si>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</si>
  <si>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</si>
  <si>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</si>
  <si>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</si>
  <si>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</si>
  <si>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</si>
  <si>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</si>
  <si>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</si>
  <si>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</si>
  <si>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</si>
  <si>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</si>
  <si>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</si>
  <si>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</si>
  <si>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</si>
  <si>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</si>
  <si>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</si>
  <si>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</si>
  <si>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</si>
  <si>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</si>
  <si>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</si>
  <si>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</si>
  <si>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</si>
  <si>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</si>
  <si>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</si>
  <si>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</si>
  <si>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</si>
  <si>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</si>
  <si>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</si>
  <si>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</si>
  <si>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</si>
  <si>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</si>
  <si>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</si>
  <si>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</si>
  <si>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</si>
  <si>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</si>
  <si>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</si>
  <si>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</si>
  <si>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</si>
  <si>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</si>
  <si>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</si>
  <si>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</si>
  <si>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</si>
  <si>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</si>
  <si>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</si>
  <si>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</si>
  <si>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</si>
  <si>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</si>
  <si>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</si>
  <si>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</si>
  <si>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</si>
  <si>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</si>
  <si>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</si>
  <si>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</si>
  <si>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</si>
  <si>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</si>
  <si>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</si>
  <si>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</si>
  <si>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</si>
  <si>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</si>
  <si>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</si>
  <si>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</si>
  <si>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</si>
  <si>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</si>
  <si>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</si>
  <si>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</si>
  <si>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</si>
  <si>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</si>
  <si>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</si>
  <si>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</si>
  <si>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</si>
  <si>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</si>
  <si>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</si>
  <si>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</si>
  <si>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</si>
  <si>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</si>
  <si>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</si>
  <si>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</si>
  <si>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</si>
  <si>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</si>
  <si>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</si>
  <si>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</si>
  <si>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</si>
  <si>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</si>
  <si>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</si>
  <si>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</si>
  <si>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</si>
  <si>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</si>
  <si>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</si>
  <si>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</si>
  <si>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</si>
  <si>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</si>
  <si>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</si>
  <si>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</si>
  <si>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</si>
  <si>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</si>
  <si>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</si>
  <si>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</si>
  <si>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</si>
  <si>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</si>
  <si>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</si>
  <si>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</si>
  <si>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</si>
  <si>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</si>
  <si>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</si>
  <si>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</si>
  <si>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</si>
  <si>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</si>
  <si>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</si>
  <si>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</si>
  <si>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</si>
  <si>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</si>
  <si>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</si>
  <si>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</si>
  <si>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</si>
  <si>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</si>
  <si>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</si>
  <si>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</si>
  <si>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</si>
  <si>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</si>
  <si>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</si>
  <si>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</si>
  <si>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</si>
  <si>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</si>
  <si>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</si>
  <si>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</si>
  <si>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</si>
  <si>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</si>
  <si>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</si>
  <si>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</si>
  <si>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</si>
  <si>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</si>
  <si>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</si>
  <si>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</si>
  <si>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</si>
  <si>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</si>
  <si>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</si>
  <si>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</si>
  <si>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</si>
  <si>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</si>
  <si>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</si>
  <si>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</si>
  <si>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</si>
  <si>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</si>
  <si>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</si>
  <si>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</si>
  <si>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</si>
  <si>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</si>
  <si>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</si>
  <si>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</si>
  <si>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</si>
  <si>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</si>
  <si>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</si>
  <si>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</si>
  <si>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</si>
  <si>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</si>
  <si>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</si>
  <si>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</si>
  <si>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</si>
  <si>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</si>
  <si>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</si>
  <si>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</si>
  <si>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</si>
  <si>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</si>
  <si>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</si>
  <si>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</si>
  <si>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</si>
  <si>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</si>
  <si>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</si>
  <si>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</si>
  <si>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</si>
  <si>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</si>
  <si>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</si>
  <si>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</si>
  <si>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</si>
  <si>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</si>
  <si>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</si>
  <si>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</si>
  <si>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</si>
  <si>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</si>
  <si>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</si>
  <si>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</si>
  <si>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</si>
  <si>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</si>
  <si>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</si>
  <si>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</si>
  <si>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</si>
  <si>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</si>
  <si>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</si>
  <si>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</si>
  <si>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</si>
  <si>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</si>
  <si>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</si>
  <si>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</si>
  <si>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</si>
  <si>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</si>
  <si>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</si>
  <si>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</si>
  <si>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</si>
  <si>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</si>
  <si>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</si>
  <si>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</si>
  <si>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</si>
  <si>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</si>
  <si>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</si>
  <si>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</si>
  <si>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</si>
  <si>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</si>
  <si>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</si>
  <si>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</si>
  <si>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</si>
  <si>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</si>
  <si>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</si>
  <si>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</si>
  <si>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</si>
  <si>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</si>
  <si>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</si>
  <si>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</si>
  <si>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</si>
  <si>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</si>
  <si>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</si>
  <si>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</si>
  <si>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</si>
  <si>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</si>
  <si>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</si>
  <si>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</si>
  <si>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</si>
  <si>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</si>
  <si>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</si>
  <si>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</si>
  <si>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</si>
  <si>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</si>
  <si>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</si>
  <si>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</si>
  <si>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</si>
  <si>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</si>
  <si>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</si>
  <si>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</si>
  <si>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</si>
  <si>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</si>
  <si>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</si>
  <si>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</si>
  <si>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</si>
  <si>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</si>
  <si>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</si>
  <si>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</si>
  <si>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</si>
  <si>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</si>
  <si>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</si>
  <si>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</si>
  <si>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</si>
  <si>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</si>
  <si>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</si>
  <si>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</si>
  <si>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</si>
  <si>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</si>
  <si>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</si>
  <si>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</si>
  <si>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</si>
  <si>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</si>
  <si>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</si>
  <si>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</si>
  <si>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</si>
  <si>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</si>
  <si>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</si>
  <si>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</si>
  <si>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</si>
  <si>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</si>
  <si>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</si>
  <si>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</si>
  <si>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</si>
  <si>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</si>
  <si>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</si>
  <si>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</si>
  <si>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</si>
  <si>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</si>
  <si>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</si>
  <si>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</si>
  <si>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</si>
  <si>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</si>
  <si>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</si>
  <si>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</si>
  <si>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</si>
  <si>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</si>
  <si>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</si>
  <si>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</si>
  <si>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</si>
  <si>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</si>
  <si>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</si>
  <si>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</si>
  <si>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</si>
  <si>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</si>
  <si>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</si>
  <si>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</si>
  <si>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</si>
  <si>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</si>
  <si>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</si>
  <si>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</si>
  <si>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</si>
  <si>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</si>
  <si>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</si>
  <si>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</si>
  <si>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</si>
  <si>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</si>
  <si>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</si>
  <si>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</si>
  <si>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</si>
  <si>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</si>
  <si>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</si>
  <si>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</si>
  <si>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</si>
  <si>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</si>
  <si>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</si>
  <si>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</si>
  <si>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</si>
  <si>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</si>
  <si>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</si>
  <si>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</si>
  <si>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</si>
  <si>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</si>
  <si>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</si>
  <si>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</si>
  <si>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</si>
  <si>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</si>
  <si>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</si>
  <si>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</si>
  <si>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</si>
  <si>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</si>
  <si>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</si>
  <si>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</si>
  <si>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</si>
  <si>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</si>
  <si>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</si>
  <si>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</si>
  <si>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</si>
  <si>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</si>
  <si>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</si>
  <si>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</si>
  <si>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</si>
  <si>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</si>
  <si>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</si>
  <si>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</si>
  <si>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</si>
  <si>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</si>
  <si>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</si>
  <si>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</si>
  <si>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</si>
  <si>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</si>
  <si>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</si>
  <si>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</si>
  <si>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</si>
  <si>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</si>
  <si>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</si>
  <si>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</si>
  <si>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</si>
  <si>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</si>
  <si>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</si>
  <si>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</si>
  <si>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</si>
  <si>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</si>
  <si>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</si>
  <si>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</si>
  <si>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</si>
  <si>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</si>
  <si>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</si>
  <si>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</si>
  <si>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</si>
  <si>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</si>
  <si>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</si>
  <si>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</si>
  <si>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</si>
  <si>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</si>
  <si>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</si>
  <si>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</si>
  <si>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</si>
  <si>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</si>
  <si>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</si>
  <si>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</si>
  <si>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</si>
  <si>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</si>
  <si>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</si>
  <si>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</si>
  <si>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</si>
  <si>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</si>
  <si>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</si>
  <si>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</si>
  <si>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</si>
  <si>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</si>
  <si>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</si>
  <si>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</si>
  <si>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</si>
  <si>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</si>
  <si>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</si>
  <si>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</si>
  <si>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</si>
  <si>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</si>
  <si>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</si>
  <si>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</si>
  <si>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</si>
  <si>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</si>
  <si>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</si>
  <si>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</si>
  <si>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</si>
  <si>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</si>
  <si>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</si>
  <si>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</si>
  <si>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</si>
  <si>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</si>
  <si>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</si>
  <si>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</si>
  <si>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</si>
  <si>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</si>
  <si>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</si>
  <si>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</si>
  <si>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</si>
  <si>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</si>
  <si>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</si>
  <si>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</si>
  <si>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</si>
  <si>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</si>
  <si>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</si>
  <si>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</si>
  <si>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</si>
  <si>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</si>
  <si>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</si>
  <si>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</si>
  <si>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</si>
  <si>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</si>
  <si>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</si>
  <si>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</si>
  <si>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</si>
  <si>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</si>
  <si>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</si>
  <si>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</si>
  <si>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</si>
  <si>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</si>
  <si>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</si>
  <si>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</si>
  <si>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</si>
  <si>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</si>
  <si>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</si>
  <si>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</si>
  <si>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</si>
  <si>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</si>
  <si>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</si>
  <si>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</si>
  <si>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</si>
  <si>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</si>
  <si>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</si>
  <si>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</si>
  <si>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</si>
  <si>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</si>
  <si>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</si>
  <si>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</si>
  <si>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</si>
  <si>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</si>
  <si>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</si>
  <si>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</si>
  <si>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</si>
  <si>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</si>
  <si>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</si>
  <si>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</si>
  <si>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</si>
  <si>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</si>
  <si>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</si>
  <si>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</si>
  <si>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</si>
  <si>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</si>
  <si>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</si>
  <si>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</si>
  <si>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</si>
  <si>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</si>
  <si>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</si>
  <si>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</si>
  <si>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</si>
  <si>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</si>
  <si>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</si>
  <si>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</si>
  <si>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</si>
  <si>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</si>
  <si>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</si>
  <si>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</si>
  <si>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</si>
  <si>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</si>
  <si>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</si>
  <si>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</si>
  <si>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</si>
  <si>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</si>
  <si>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</si>
  <si>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</si>
  <si>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</si>
  <si>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</si>
  <si>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</si>
  <si>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</si>
  <si>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</si>
  <si>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</si>
  <si>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</si>
  <si>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</si>
  <si>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</si>
  <si>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</si>
  <si>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</si>
  <si>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</si>
  <si>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</si>
  <si>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</si>
  <si>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</si>
  <si>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</si>
  <si>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</si>
  <si>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</si>
  <si>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</si>
  <si>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</si>
  <si>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</si>
  <si>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</si>
  <si>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</si>
  <si>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</si>
  <si>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</si>
  <si>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</si>
  <si>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</si>
  <si>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</si>
  <si>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</si>
  <si>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</si>
  <si>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</si>
  <si>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</si>
  <si>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</si>
  <si>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</si>
  <si>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</si>
  <si>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</si>
  <si>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</si>
  <si>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</si>
  <si>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</si>
  <si>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</si>
  <si>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</si>
  <si>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</si>
  <si>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</si>
  <si>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</si>
  <si>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</si>
  <si>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</si>
  <si>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</si>
  <si>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</si>
  <si>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</si>
  <si>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</si>
  <si>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</si>
  <si>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</si>
  <si>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</si>
  <si>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</si>
  <si>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</si>
  <si>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</si>
  <si>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</si>
  <si>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</si>
  <si>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</si>
  <si>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</si>
  <si>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</si>
  <si>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</si>
  <si>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</si>
  <si>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</si>
  <si>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</si>
  <si>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</si>
  <si>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</si>
  <si>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</si>
  <si>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</si>
  <si>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</si>
  <si>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</si>
  <si>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</si>
  <si>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</si>
  <si>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</si>
  <si>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</si>
  <si>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</si>
  <si>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</si>
  <si>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</si>
  <si>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</si>
  <si>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</si>
  <si>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</si>
  <si>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</si>
  <si>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</si>
  <si>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</si>
  <si>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</si>
  <si>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</si>
  <si>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</si>
  <si>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</si>
  <si>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</si>
  <si>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</si>
  <si>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</si>
  <si>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</si>
  <si>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</si>
  <si>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</si>
  <si>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</si>
  <si>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</si>
  <si>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</si>
  <si>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</si>
  <si>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</si>
  <si>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</si>
  <si>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</si>
  <si>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</si>
  <si>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</si>
  <si>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</si>
  <si>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</si>
  <si>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</si>
  <si>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</si>
  <si>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</si>
  <si>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</si>
  <si>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</si>
  <si>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</si>
  <si>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</si>
  <si>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</si>
  <si>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</si>
  <si>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</si>
  <si>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</si>
  <si>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</si>
  <si>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</si>
  <si>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</si>
  <si>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</si>
  <si>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</si>
  <si>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</si>
  <si>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</si>
  <si>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</si>
  <si>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</si>
  <si>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</si>
  <si>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</si>
  <si>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</si>
  <si>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</si>
  <si>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</si>
  <si>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</si>
  <si>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</si>
  <si>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</si>
  <si>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</si>
  <si>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</si>
  <si>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</si>
  <si>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</si>
  <si>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</si>
  <si>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</si>
  <si>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</si>
  <si>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</si>
  <si>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</si>
  <si>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</si>
  <si>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</si>
  <si>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</si>
  <si>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</si>
  <si>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</si>
  <si>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</si>
  <si>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</si>
  <si>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</si>
  <si>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</si>
  <si>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</si>
  <si>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</si>
  <si>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</si>
  <si>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</si>
  <si>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</si>
  <si>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</si>
  <si>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</si>
  <si>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</si>
  <si>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</si>
  <si>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</si>
  <si>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</si>
  <si>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</si>
  <si>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</si>
  <si>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</si>
  <si>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</si>
  <si>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</si>
  <si>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</si>
  <si>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</si>
  <si>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</si>
  <si>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</si>
  <si>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</si>
  <si>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</si>
  <si>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</si>
  <si>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</si>
  <si>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</si>
  <si>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</si>
  <si>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</si>
  <si>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</si>
  <si>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</si>
  <si>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</si>
  <si>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</si>
  <si>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</si>
  <si>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</si>
  <si>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</si>
  <si>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</si>
  <si>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</si>
  <si>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</si>
  <si>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</si>
  <si>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</si>
  <si>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</si>
  <si>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</si>
  <si>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</si>
  <si>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</si>
  <si>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</si>
  <si>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</si>
  <si>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</si>
  <si>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</si>
  <si>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</si>
  <si>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</si>
  <si>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</si>
  <si>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</si>
  <si>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</si>
  <si>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</si>
  <si>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</si>
  <si>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</si>
  <si>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</si>
  <si>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</si>
  <si>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</si>
  <si>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</si>
  <si>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</si>
  <si>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</si>
  <si>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</si>
  <si>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</si>
  <si>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</si>
  <si>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</si>
  <si>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</si>
  <si>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</si>
  <si>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</si>
  <si>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</si>
  <si>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</si>
  <si>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</si>
  <si>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</si>
  <si>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</si>
  <si>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</si>
  <si>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</si>
  <si>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</si>
  <si>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</si>
  <si>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</si>
  <si>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</si>
  <si>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</si>
  <si>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</si>
  <si>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</si>
  <si>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</si>
  <si>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</si>
  <si>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</si>
  <si>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</si>
  <si>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</si>
  <si>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</si>
  <si>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</si>
  <si>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</si>
  <si>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</si>
  <si>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</si>
  <si>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</si>
  <si>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</si>
  <si>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</si>
  <si>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</si>
  <si>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</si>
  <si>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</si>
  <si>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</si>
  <si>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</si>
  <si>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</si>
  <si>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</si>
  <si>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</si>
  <si>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</si>
  <si>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</si>
  <si>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</si>
  <si>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</si>
  <si>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</si>
  <si>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</si>
  <si>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</si>
  <si>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</si>
  <si>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</si>
  <si>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</si>
  <si>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</si>
  <si>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</si>
  <si>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</si>
  <si>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</si>
  <si>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</si>
  <si>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</si>
  <si>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</si>
  <si>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</si>
  <si>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</si>
  <si>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</si>
  <si>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</si>
  <si>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</si>
  <si>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</si>
  <si>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</si>
  <si>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</si>
  <si>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</si>
  <si>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</si>
  <si>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</si>
  <si>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</si>
  <si>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</si>
  <si>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</si>
  <si>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</si>
  <si>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</si>
  <si>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</si>
  <si>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</si>
  <si>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</si>
  <si>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</si>
  <si>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</si>
  <si>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</si>
  <si>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</si>
  <si>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</si>
  <si>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</si>
  <si>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</si>
  <si>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</si>
  <si>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</si>
  <si>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</si>
  <si>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</si>
  <si>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</si>
  <si>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</si>
  <si>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</si>
  <si>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</si>
  <si>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</si>
  <si>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</si>
  <si>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</si>
  <si>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</si>
  <si>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</si>
  <si>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</si>
  <si>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</si>
  <si>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</si>
  <si>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</si>
  <si>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</si>
  <si>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</si>
  <si>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</si>
  <si>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</si>
  <si>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</si>
  <si>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</si>
  <si>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</si>
  <si>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</si>
  <si>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</si>
  <si>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</si>
  <si>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</si>
  <si>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</si>
  <si>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</si>
  <si>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</si>
  <si>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</si>
  <si>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</si>
  <si>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</si>
  <si>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</si>
  <si>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</si>
  <si>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</si>
  <si>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</si>
  <si>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</si>
  <si>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</si>
  <si>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</si>
  <si>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</si>
  <si>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</si>
  <si>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</si>
  <si>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</si>
  <si>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</si>
  <si>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</si>
  <si>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</si>
  <si>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</si>
  <si>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</si>
  <si>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</si>
  <si>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</si>
  <si>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</si>
  <si>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</si>
  <si>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</si>
  <si>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</si>
  <si>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</si>
  <si>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</si>
  <si>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</si>
  <si>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</si>
  <si>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</si>
  <si>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</si>
  <si>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</si>
  <si>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</si>
  <si>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</si>
  <si>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</si>
  <si>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</si>
  <si>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</si>
  <si>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</si>
  <si>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</si>
  <si>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</si>
  <si>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</si>
  <si>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</si>
  <si>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</si>
  <si>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</si>
  <si>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</si>
  <si>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</si>
  <si>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</si>
  <si>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</si>
  <si>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</si>
  <si>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</si>
  <si>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</si>
  <si>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</si>
  <si>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</si>
  <si>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</si>
  <si>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</si>
  <si>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</si>
  <si>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</si>
  <si>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</si>
  <si>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</si>
  <si>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</si>
  <si>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</si>
  <si>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</si>
  <si>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</si>
  <si>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</si>
  <si>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</si>
  <si>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</si>
  <si>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</si>
  <si>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</si>
  <si>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</si>
  <si>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</si>
  <si>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</si>
  <si>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</si>
  <si>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</si>
  <si>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</si>
  <si>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</si>
  <si>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</si>
  <si>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</si>
  <si>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</si>
  <si>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</si>
  <si>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</si>
  <si>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</si>
  <si>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</si>
  <si>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</si>
  <si>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</si>
  <si>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</si>
  <si>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</si>
  <si>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</si>
  <si>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</si>
  <si>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</si>
  <si>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</si>
  <si>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</si>
  <si>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</si>
  <si>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</si>
  <si>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</si>
  <si>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</si>
  <si>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</si>
  <si>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</si>
  <si>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</si>
  <si>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</si>
  <si>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</si>
  <si>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</si>
  <si>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</si>
  <si>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</si>
  <si>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</si>
  <si>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</si>
  <si>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</si>
  <si>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</si>
  <si>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</si>
  <si>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</si>
  <si>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</si>
  <si>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</si>
  <si>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</si>
  <si>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</si>
  <si>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</si>
  <si>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</si>
  <si>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</si>
  <si>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</si>
  <si>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</si>
  <si>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</si>
  <si>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</si>
  <si>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</si>
  <si>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</si>
  <si>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</si>
  <si>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</si>
  <si>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</si>
  <si>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</si>
  <si>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</si>
  <si>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</si>
  <si>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</si>
  <si>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</si>
  <si>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</si>
  <si>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</si>
  <si>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</si>
  <si>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</si>
  <si>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</si>
  <si>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</si>
  <si>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</si>
  <si>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</si>
  <si>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</si>
  <si>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</si>
  <si>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</si>
  <si>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</si>
  <si>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</si>
  <si>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</si>
  <si>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</si>
  <si>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</si>
  <si>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</si>
  <si>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</si>
  <si>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</si>
  <si>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</si>
  <si>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</si>
  <si>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</si>
  <si>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</si>
  <si>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</si>
  <si>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</si>
  <si>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</si>
  <si>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</si>
  <si>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</si>
  <si>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</si>
  <si>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</si>
  <si>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</si>
  <si>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</si>
  <si>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</si>
  <si>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</si>
  <si>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</si>
  <si>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</si>
  <si>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</si>
  <si>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</si>
  <si>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</si>
  <si>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</si>
  <si>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</si>
  <si>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</si>
  <si>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</si>
  <si>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</si>
  <si>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</si>
  <si>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</si>
  <si>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</si>
  <si>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</si>
  <si>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</si>
  <si>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</si>
  <si>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</si>
  <si>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</si>
  <si>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</si>
  <si>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</si>
  <si>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</si>
  <si>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</si>
  <si>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</si>
  <si>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</si>
  <si>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</si>
  <si>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</si>
  <si>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</si>
  <si>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</si>
  <si>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</si>
  <si>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</si>
  <si>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</si>
  <si>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</si>
  <si>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</si>
  <si>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</si>
  <si>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</si>
  <si>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</si>
  <si>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</si>
  <si>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</si>
  <si>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</si>
  <si>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</si>
  <si>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</si>
  <si>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</si>
  <si>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</si>
  <si>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</si>
  <si>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</si>
  <si>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</si>
  <si>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</si>
  <si>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</si>
  <si>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</si>
  <si>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</si>
  <si>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</si>
  <si>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</si>
  <si>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</si>
  <si>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</si>
  <si>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</si>
  <si>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</si>
  <si>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</si>
  <si>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</si>
  <si>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</si>
  <si>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</si>
  <si>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</si>
  <si>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</si>
  <si>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</si>
  <si>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</si>
  <si>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</si>
  <si>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</si>
  <si>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</si>
  <si>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</si>
  <si>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</si>
  <si>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</si>
  <si>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</si>
  <si>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</si>
  <si>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</si>
  <si>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</si>
  <si>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</si>
  <si>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</si>
  <si>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</si>
  <si>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</si>
  <si>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</si>
  <si>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</si>
  <si>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</si>
  <si>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</si>
  <si>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</si>
  <si>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</si>
  <si>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</si>
  <si>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</si>
  <si>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</si>
  <si>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</si>
  <si>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</si>
  <si>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</si>
  <si>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</si>
  <si>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</si>
  <si>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</si>
  <si>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</si>
  <si>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</si>
  <si>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</si>
  <si>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</si>
  <si>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</si>
  <si>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</si>
  <si>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</si>
  <si>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</si>
  <si>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</si>
  <si>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</si>
  <si>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</si>
  <si>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</si>
  <si>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</si>
  <si>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</si>
  <si>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</si>
  <si>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</si>
  <si>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</si>
  <si>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</si>
  <si>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</si>
  <si>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</si>
  <si>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</si>
  <si>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</si>
  <si>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</si>
  <si>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</si>
  <si>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</si>
  <si>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</si>
  <si>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</si>
  <si>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</si>
  <si>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</si>
  <si>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</si>
  <si>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</si>
  <si>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</si>
  <si>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</si>
  <si>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</si>
  <si>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</si>
  <si>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</si>
  <si>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</si>
  <si>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</si>
  <si>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</si>
  <si>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</si>
  <si>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</si>
  <si>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</si>
  <si>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</si>
  <si>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</si>
  <si>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</si>
  <si>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</si>
  <si>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</si>
  <si>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</si>
  <si>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</si>
  <si>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</si>
  <si>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</si>
  <si>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</si>
  <si>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</si>
  <si>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</si>
  <si>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</si>
  <si>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</si>
  <si>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</si>
  <si>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</si>
  <si>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</si>
  <si>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</si>
  <si>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</si>
  <si>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</si>
  <si>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</si>
  <si>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</si>
  <si>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</si>
  <si>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</si>
  <si>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</si>
  <si>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</si>
  <si>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</si>
  <si>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</si>
  <si>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</si>
  <si>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</si>
  <si>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</si>
  <si>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</si>
  <si>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</si>
  <si>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</si>
  <si>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</si>
  <si>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</si>
  <si>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</si>
  <si>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</si>
  <si>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</si>
  <si>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</si>
  <si>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</si>
  <si>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</si>
  <si>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</si>
  <si>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</si>
  <si>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</si>
  <si>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</si>
  <si>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</si>
  <si>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</si>
  <si>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</si>
  <si>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</si>
  <si>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</si>
  <si>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</si>
  <si>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</si>
  <si>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</si>
  <si>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</si>
  <si>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</si>
  <si>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</si>
  <si>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</si>
  <si>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</si>
  <si>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</si>
  <si>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</si>
  <si>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</si>
  <si>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</si>
  <si>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</si>
  <si>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</si>
  <si>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</si>
  <si>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</si>
  <si>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</si>
  <si>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</si>
  <si>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</si>
  <si>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</si>
  <si>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</si>
  <si>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</si>
  <si>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</si>
  <si>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</si>
  <si>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</si>
  <si>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</si>
  <si>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</si>
  <si>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</si>
  <si>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</si>
  <si>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</si>
  <si>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</si>
  <si>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</si>
  <si>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</si>
  <si>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</si>
  <si>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</si>
  <si>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</si>
  <si>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</si>
  <si>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</si>
  <si>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</si>
  <si>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</si>
  <si>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</si>
  <si>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</si>
  <si>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</si>
  <si>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</si>
  <si>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</si>
  <si>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</si>
  <si>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</si>
  <si>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</si>
  <si>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</si>
  <si>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</si>
  <si>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</si>
  <si>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</si>
  <si>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</si>
  <si>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</si>
  <si>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</si>
  <si>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</si>
  <si>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</si>
  <si>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</si>
  <si>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</si>
  <si>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</si>
  <si>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</si>
  <si>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</si>
  <si>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</si>
  <si>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</si>
  <si>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</si>
  <si>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</si>
  <si>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</si>
  <si>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</si>
  <si>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</si>
  <si>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</si>
  <si>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</si>
  <si>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</si>
  <si>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</si>
  <si>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</si>
  <si>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</si>
  <si>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</si>
  <si>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</si>
  <si>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</si>
  <si>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</si>
  <si>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</si>
  <si>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</si>
  <si>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</si>
  <si>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</si>
  <si>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</si>
  <si>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</si>
  <si>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</si>
  <si>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</si>
  <si>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</si>
  <si>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</si>
  <si>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</si>
  <si>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</si>
  <si>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</si>
  <si>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</si>
  <si>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</si>
  <si>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</si>
  <si>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</si>
  <si>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</si>
  <si>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</si>
  <si>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</si>
  <si>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</si>
  <si>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</si>
  <si>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</si>
  <si>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</si>
  <si>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</si>
  <si>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</si>
  <si>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</si>
  <si>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</si>
  <si>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</si>
  <si>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</si>
  <si>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</si>
  <si>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</si>
  <si>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</si>
  <si>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</si>
  <si>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</si>
  <si>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</si>
  <si>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</si>
  <si>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</si>
  <si>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</si>
  <si>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</si>
  <si>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</si>
  <si>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</si>
  <si>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</si>
  <si>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</si>
  <si>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</si>
  <si>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</si>
  <si>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</si>
  <si>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</si>
  <si>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</si>
  <si>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</si>
  <si>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</si>
  <si>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</si>
  <si>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</si>
  <si>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</si>
  <si>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</si>
  <si>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</si>
  <si>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</si>
  <si>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</si>
  <si>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</si>
  <si>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</si>
  <si>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</si>
  <si>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</si>
  <si>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</si>
  <si>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</si>
  <si>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</si>
  <si>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</si>
  <si>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</si>
  <si>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</si>
  <si>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</si>
  <si>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</si>
  <si>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</si>
  <si>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</si>
  <si>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</si>
  <si>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</si>
  <si>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</si>
  <si>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</si>
  <si>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</si>
  <si>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</si>
  <si>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</si>
  <si>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</si>
  <si>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</si>
  <si>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</si>
  <si>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</si>
  <si>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</si>
  <si>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</si>
  <si>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</si>
  <si>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</si>
  <si>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</si>
  <si>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</si>
  <si>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</si>
  <si>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</si>
  <si>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</si>
  <si>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</si>
  <si>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</si>
  <si>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</si>
  <si>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</si>
  <si>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</si>
  <si>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</si>
  <si>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</si>
  <si>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</si>
  <si>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</si>
  <si>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</si>
  <si>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</si>
  <si>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</si>
  <si>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</si>
  <si>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</si>
  <si>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</si>
  <si>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</si>
  <si>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</si>
  <si>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</si>
  <si>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</si>
  <si>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</si>
  <si>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</si>
  <si>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</si>
  <si>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</si>
  <si>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</si>
  <si>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</si>
  <si>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</si>
  <si>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</si>
  <si>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</si>
  <si>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</si>
  <si>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</si>
  <si>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</si>
  <si>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</si>
  <si>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</si>
  <si>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</si>
  <si>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</si>
  <si>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</si>
  <si>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</si>
  <si>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</si>
  <si>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</si>
  <si>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</si>
  <si>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</si>
  <si>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</si>
  <si>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</si>
  <si>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</si>
  <si>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</si>
  <si>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</si>
  <si>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</si>
  <si>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</si>
  <si>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</si>
  <si>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</si>
  <si>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</si>
  <si>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</si>
  <si>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</si>
  <si>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</si>
  <si>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</si>
  <si>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</si>
  <si>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</si>
  <si>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</si>
  <si>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</si>
  <si>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</si>
  <si>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</si>
  <si>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</si>
  <si>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</si>
  <si>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</si>
  <si>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</si>
  <si>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</si>
  <si>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</si>
  <si>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</si>
  <si>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</si>
  <si>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</si>
  <si>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</si>
  <si>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</si>
  <si>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</si>
  <si>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</si>
  <si>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</si>
  <si>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</si>
  <si>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</si>
  <si>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</si>
  <si>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</si>
  <si>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</si>
  <si>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</si>
  <si>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</si>
  <si>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</si>
  <si>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</si>
  <si>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</si>
  <si>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</si>
  <si>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</si>
  <si>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</si>
  <si>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</si>
  <si>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</si>
  <si>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</si>
  <si>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</si>
  <si>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</si>
  <si>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</si>
  <si>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</si>
  <si>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</si>
  <si>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</si>
  <si>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</si>
  <si>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</si>
  <si>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</si>
  <si>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</si>
  <si>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</si>
  <si>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</si>
  <si>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</si>
  <si>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</si>
  <si>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</si>
  <si>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</si>
  <si>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</si>
  <si>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</si>
  <si>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</si>
  <si>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</si>
  <si>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</si>
  <si>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</si>
  <si>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</si>
  <si>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</si>
  <si>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</si>
  <si>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</si>
  <si>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</si>
  <si>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</si>
  <si>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</si>
  <si>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</si>
  <si>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</si>
  <si>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</si>
  <si>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</si>
  <si>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</si>
  <si>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</si>
  <si>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</si>
  <si>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</si>
  <si>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</si>
  <si>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</si>
  <si>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</si>
  <si>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</si>
  <si>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</si>
  <si>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</si>
  <si>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</si>
  <si>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</si>
  <si>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</si>
  <si>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</si>
  <si>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</si>
  <si>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</si>
  <si>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</si>
  <si>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</si>
  <si>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</si>
  <si>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</si>
  <si>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</si>
  <si>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</si>
  <si>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</si>
  <si>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</si>
  <si>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</si>
  <si>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</si>
  <si>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</si>
  <si>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</si>
  <si>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</si>
  <si>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</si>
  <si>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</si>
  <si>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</si>
  <si>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</si>
  <si>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</si>
  <si>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</si>
  <si>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</si>
  <si>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</si>
  <si>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</si>
  <si>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</si>
  <si>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</si>
  <si>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</si>
  <si>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</si>
  <si>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</si>
  <si>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</si>
  <si>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</si>
  <si>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</si>
  <si>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</si>
  <si>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</si>
  <si>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</si>
  <si>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</si>
  <si>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</si>
  <si>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</si>
  <si>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</si>
  <si>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</si>
  <si>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</si>
  <si>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</si>
  <si>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</si>
  <si>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</si>
  <si>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</si>
  <si>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</si>
  <si>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</si>
  <si>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</si>
  <si>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</si>
  <si>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</si>
  <si>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</si>
  <si>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</si>
  <si>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</si>
  <si>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</si>
  <si>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</si>
  <si>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</si>
  <si>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</si>
  <si>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</si>
  <si>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</si>
  <si>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</si>
  <si>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</si>
  <si>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</si>
  <si>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</si>
  <si>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</si>
  <si>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</si>
  <si>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</si>
  <si>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</si>
  <si>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</si>
  <si>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</si>
  <si>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</si>
  <si>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</si>
  <si>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</si>
  <si>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</si>
  <si>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</si>
  <si>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</si>
  <si>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</si>
  <si>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</si>
  <si>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</si>
  <si>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</si>
  <si>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</si>
  <si>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</si>
  <si>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</si>
  <si>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</si>
  <si>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</si>
  <si>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</si>
  <si>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</si>
  <si>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</si>
  <si>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</si>
  <si>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</si>
  <si>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</si>
  <si>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</si>
  <si>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</si>
  <si>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</si>
  <si>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</si>
  <si>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</si>
  <si>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</si>
  <si>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</si>
  <si>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</si>
  <si>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</si>
  <si>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</si>
  <si>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</si>
  <si>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</si>
  <si>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</si>
  <si>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</si>
  <si>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</si>
  <si>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</si>
  <si>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</si>
  <si>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</si>
  <si>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</si>
  <si>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</si>
  <si>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</si>
  <si>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</si>
  <si>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</si>
  <si>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</si>
  <si>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</si>
  <si>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</si>
  <si>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</si>
  <si>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</si>
  <si>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</si>
  <si>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</si>
  <si>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</si>
  <si>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</si>
  <si>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</si>
  <si>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</si>
  <si>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</si>
  <si>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</si>
  <si>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</si>
  <si>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</si>
  <si>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</si>
  <si>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</si>
  <si>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</si>
  <si>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</si>
  <si>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</si>
  <si>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</si>
  <si>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</si>
  <si>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</si>
  <si>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</si>
  <si>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</si>
  <si>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</si>
  <si>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</si>
  <si>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</si>
  <si>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</si>
  <si>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</si>
  <si>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</si>
  <si>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</si>
  <si>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</si>
  <si>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</si>
  <si>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</si>
  <si>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</si>
  <si>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</si>
  <si>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</si>
  <si>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</si>
  <si>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</si>
  <si>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</si>
  <si>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</si>
  <si>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</si>
  <si>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</si>
  <si>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</si>
  <si>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</si>
  <si>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</si>
  <si>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</si>
  <si>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</si>
  <si>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</si>
  <si>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</si>
  <si>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</si>
  <si>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</si>
  <si>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</si>
  <si>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</si>
  <si>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</si>
  <si>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</si>
  <si>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</si>
  <si>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</si>
  <si>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</si>
  <si>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</si>
  <si>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</si>
  <si>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</si>
  <si>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</si>
  <si>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</si>
  <si>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</si>
  <si>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</si>
  <si>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</si>
  <si>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</si>
  <si>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</si>
  <si>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</si>
  <si>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</si>
  <si>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</si>
  <si>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</si>
  <si>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</si>
  <si>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</si>
  <si>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</si>
  <si>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</si>
  <si>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</si>
  <si>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</si>
  <si>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</si>
  <si>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</si>
  <si>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</si>
  <si>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</si>
  <si>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</si>
  <si>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</si>
  <si>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</si>
  <si>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</si>
  <si>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</si>
  <si>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</si>
  <si>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</si>
  <si>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</si>
  <si>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</si>
  <si>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</si>
  <si>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</si>
  <si>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</si>
  <si>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</si>
  <si>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</si>
  <si>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</si>
  <si>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</si>
  <si>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</si>
  <si>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</si>
  <si>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</si>
  <si>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</si>
  <si>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</si>
  <si>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</si>
  <si>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</si>
  <si>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</si>
  <si>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</si>
  <si>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</si>
  <si>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</si>
  <si>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</si>
  <si>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</si>
  <si>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</si>
  <si>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</si>
  <si>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</si>
  <si>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</si>
  <si>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</si>
  <si>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</si>
  <si>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</si>
  <si>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</si>
  <si>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</si>
  <si>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</si>
  <si>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</si>
  <si>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</si>
  <si>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</si>
  <si>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</si>
  <si>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</si>
  <si>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</si>
  <si>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</si>
  <si>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</si>
  <si>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</si>
  <si>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</si>
  <si>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</si>
  <si>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</si>
  <si>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</si>
  <si>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</si>
  <si>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</si>
  <si>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</si>
  <si>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</si>
  <si>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</si>
  <si>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</si>
  <si>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</si>
  <si>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</si>
  <si>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</si>
  <si>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</si>
  <si>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</si>
  <si>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</si>
  <si>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</si>
  <si>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</si>
  <si>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</si>
  <si>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</si>
  <si>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</si>
  <si>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</si>
  <si>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</si>
  <si>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</si>
  <si>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</si>
  <si>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</si>
  <si>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</si>
  <si>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</si>
  <si>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</si>
  <si>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</si>
  <si>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</si>
  <si>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</si>
  <si>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</si>
  <si>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</si>
  <si>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</si>
  <si>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</si>
  <si>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</si>
  <si>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</si>
  <si>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</si>
  <si>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</si>
  <si>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</si>
  <si>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</si>
  <si>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</si>
  <si>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</si>
  <si>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</si>
  <si>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</si>
  <si>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</si>
  <si>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</si>
  <si>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</si>
  <si>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</si>
  <si>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</si>
  <si>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</si>
  <si>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</si>
  <si>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</si>
  <si>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</si>
  <si>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</si>
  <si>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</si>
  <si>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</si>
  <si>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</si>
  <si>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</si>
  <si>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</si>
  <si>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</si>
  <si>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</si>
  <si>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</si>
  <si>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</si>
  <si>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</si>
  <si>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</si>
  <si>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</si>
  <si>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</si>
  <si>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</si>
  <si>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</si>
  <si>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</si>
  <si>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</si>
  <si>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</si>
  <si>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</si>
  <si>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</si>
  <si>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</si>
  <si>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</si>
  <si>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</si>
  <si>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</si>
  <si>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</si>
  <si>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</si>
  <si>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</si>
  <si>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</si>
  <si>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</si>
  <si>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</si>
  <si>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</si>
  <si>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</si>
  <si>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</si>
  <si>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</si>
  <si>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</si>
  <si>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</si>
  <si>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</si>
  <si>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</si>
  <si>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</si>
  <si>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</si>
  <si>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</si>
  <si>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</si>
  <si>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</si>
  <si>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</si>
  <si>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</si>
  <si>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</si>
  <si>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</si>
  <si>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</si>
  <si>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</si>
  <si>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</si>
  <si>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</si>
  <si>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</si>
  <si>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</si>
  <si>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</si>
  <si>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</si>
  <si>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</si>
  <si>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</si>
  <si>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</si>
  <si>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</si>
  <si>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</si>
  <si>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</si>
  <si>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</si>
  <si>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</si>
  <si>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</si>
  <si>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</si>
  <si>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</si>
  <si>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</si>
  <si>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</si>
  <si>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</si>
  <si>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</si>
  <si>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</si>
  <si>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</si>
  <si>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</si>
  <si>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</si>
  <si>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</si>
  <si>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</si>
  <si>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</si>
  <si>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</si>
  <si>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</si>
  <si>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</si>
  <si>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</si>
  <si>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</si>
  <si>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</si>
  <si>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</si>
  <si>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</si>
  <si>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</si>
  <si>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</si>
  <si>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</si>
  <si>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</si>
  <si>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</si>
  <si>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</si>
  <si>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</si>
  <si>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</si>
  <si>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</si>
  <si>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</si>
  <si>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</si>
  <si>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</si>
  <si>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</si>
  <si>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</si>
  <si>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</si>
  <si>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</si>
  <si>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</si>
  <si>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</si>
  <si>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</si>
  <si>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</si>
  <si>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</si>
  <si>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</si>
  <si>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</si>
  <si>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</si>
  <si>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</si>
  <si>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</si>
  <si>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</si>
  <si>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</si>
  <si>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</si>
  <si>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</si>
  <si>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</si>
  <si>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</si>
  <si>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</si>
  <si>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</si>
  <si>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</si>
  <si>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</si>
  <si>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</si>
  <si>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</si>
  <si>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</si>
  <si>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</si>
  <si>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</si>
  <si>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</si>
  <si>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</si>
  <si>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</si>
  <si>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</si>
  <si>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</si>
  <si>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</si>
  <si>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</si>
  <si>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</si>
  <si>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</si>
  <si>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</si>
  <si>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</si>
  <si>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</si>
  <si>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</si>
  <si>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</si>
  <si>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</si>
  <si>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</si>
  <si>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</si>
  <si>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</si>
  <si>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</si>
  <si>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</si>
  <si>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</si>
  <si>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</si>
  <si>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</si>
  <si>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</si>
  <si>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</si>
  <si>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</si>
  <si>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</si>
  <si>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</si>
  <si>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</si>
  <si>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</si>
  <si>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</si>
  <si>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</si>
  <si>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</si>
  <si>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</si>
  <si>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</si>
  <si>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</si>
  <si>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</si>
  <si>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</si>
  <si>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</si>
  <si>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</si>
  <si>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</si>
  <si>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</si>
  <si>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</si>
  <si>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</si>
  <si>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</si>
  <si>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</si>
  <si>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</si>
  <si>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</si>
  <si>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</si>
  <si>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</si>
  <si>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</si>
  <si>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</si>
  <si>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</si>
  <si>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</si>
  <si>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</si>
  <si>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</si>
  <si>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</si>
  <si>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</si>
  <si>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</si>
  <si>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</si>
  <si>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</si>
  <si>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</si>
  <si>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</si>
  <si>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</si>
  <si>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</si>
  <si>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</si>
  <si>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</si>
  <si>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</si>
  <si>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</si>
  <si>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</si>
  <si>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</si>
  <si>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</si>
  <si>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</si>
  <si>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</si>
  <si>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</si>
  <si>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</si>
  <si>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</si>
  <si>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</si>
  <si>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</si>
  <si>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</si>
  <si>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</si>
  <si>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</si>
  <si>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</si>
  <si>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</si>
  <si>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</si>
  <si>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</si>
  <si>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</si>
  <si>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</si>
  <si>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</si>
  <si>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</si>
  <si>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</si>
  <si>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</si>
  <si>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</si>
  <si>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</si>
  <si>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</si>
  <si>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</si>
  <si>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</si>
  <si>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</si>
  <si>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</si>
  <si>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</si>
  <si>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</si>
  <si>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</si>
  <si>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</si>
  <si>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</si>
  <si>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</si>
  <si>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</si>
  <si>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</si>
  <si>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</si>
  <si>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</si>
  <si>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</si>
  <si>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</si>
  <si>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</si>
  <si>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</si>
  <si>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</si>
  <si>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</si>
  <si>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</si>
  <si>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</si>
  <si>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</si>
  <si>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</si>
  <si>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</si>
  <si>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</si>
  <si>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</si>
  <si>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</si>
  <si>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</si>
  <si>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</si>
  <si>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</si>
  <si>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</si>
  <si>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</si>
  <si>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</si>
  <si>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</si>
  <si>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</si>
  <si>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</si>
  <si>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</si>
  <si>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</si>
  <si>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</si>
  <si>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</si>
  <si>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</si>
  <si>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</si>
  <si>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</si>
  <si>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</si>
  <si>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</si>
  <si>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</si>
  <si>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</si>
  <si>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</si>
  <si>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</si>
  <si>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</si>
  <si>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</si>
  <si>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</si>
  <si>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</si>
  <si>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</si>
  <si>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</si>
  <si>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</si>
  <si>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</si>
  <si>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</si>
  <si>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</si>
  <si>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</si>
  <si>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</si>
  <si>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</si>
  <si>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</si>
  <si>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</si>
  <si>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</si>
  <si>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</si>
  <si>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</si>
  <si>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</si>
  <si>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</si>
  <si>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</si>
  <si>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</si>
  <si>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</si>
  <si>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</si>
  <si>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</si>
  <si>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</si>
  <si>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</si>
  <si>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</si>
  <si>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</si>
  <si>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</si>
  <si>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</si>
  <si>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</si>
  <si>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</si>
  <si>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</si>
  <si>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</si>
  <si>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</si>
  <si>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</si>
  <si>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</si>
  <si>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</si>
  <si>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</si>
  <si>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</si>
  <si>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</si>
  <si>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</si>
  <si>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</si>
  <si>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</si>
  <si>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</si>
  <si>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</si>
  <si>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</si>
  <si>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</si>
  <si>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</si>
  <si>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</si>
  <si>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</si>
  <si>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</si>
  <si>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</si>
  <si>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</si>
  <si>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</si>
  <si>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</si>
  <si>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</si>
  <si>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</si>
  <si>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</si>
  <si>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</si>
  <si>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</si>
  <si>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</si>
  <si>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</si>
  <si>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</si>
  <si>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</si>
  <si>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</si>
  <si>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</si>
  <si>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</si>
  <si>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</si>
  <si>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</si>
  <si>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</si>
  <si>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</si>
  <si>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</si>
  <si>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</si>
  <si>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</si>
  <si>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</si>
  <si>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</si>
  <si>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</si>
  <si>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</si>
  <si>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</si>
  <si>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</si>
  <si>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</si>
  <si>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</si>
  <si>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</si>
  <si>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</si>
  <si>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</si>
  <si>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</si>
  <si>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</si>
  <si>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</si>
  <si>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</si>
  <si>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</si>
  <si>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</si>
  <si>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</si>
  <si>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</si>
  <si>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</si>
  <si>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</si>
  <si>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</si>
  <si>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</si>
  <si>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</si>
  <si>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</si>
  <si>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</si>
  <si>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</si>
  <si>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</si>
  <si>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</si>
  <si>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</si>
  <si>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</si>
  <si>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</si>
  <si>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</si>
  <si>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</si>
  <si>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</si>
  <si>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</si>
  <si>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</si>
  <si>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</si>
  <si>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</si>
  <si>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</si>
  <si>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</si>
  <si>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</si>
  <si>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</si>
  <si>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</si>
  <si>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</si>
  <si>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</si>
  <si>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</si>
  <si>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</si>
  <si>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</si>
  <si>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</si>
  <si>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</si>
  <si>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</si>
  <si>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</si>
  <si>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</si>
  <si>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</si>
  <si>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</si>
  <si>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</si>
  <si>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</si>
  <si>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</si>
  <si>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</si>
  <si>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</si>
  <si>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</si>
  <si>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</si>
  <si>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</si>
  <si>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</si>
  <si>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</si>
  <si>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</si>
  <si>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</si>
  <si>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</si>
  <si>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</si>
  <si>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</si>
  <si>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</si>
  <si>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</si>
  <si>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</si>
  <si>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</si>
  <si>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</si>
  <si>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</si>
  <si>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</si>
  <si>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</si>
  <si>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</si>
  <si>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</si>
  <si>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</si>
  <si>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</si>
  <si>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</si>
  <si>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</si>
  <si>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</si>
  <si>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</si>
  <si>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</si>
  <si>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</si>
  <si>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</si>
  <si>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</si>
  <si>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</si>
  <si>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</si>
  <si>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</si>
  <si>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</si>
  <si>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</si>
  <si>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</si>
  <si>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</si>
  <si>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</si>
  <si>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</si>
  <si>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</si>
  <si>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</si>
  <si>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</si>
  <si>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</si>
  <si>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</si>
  <si>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</si>
  <si>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</si>
  <si>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</si>
  <si>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</si>
  <si>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</si>
  <si>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</si>
  <si>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</si>
  <si>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</si>
  <si>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</si>
  <si>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</si>
  <si>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</si>
  <si>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</si>
  <si>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</si>
  <si>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</si>
  <si>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</si>
  <si>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</si>
  <si>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</si>
  <si>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</si>
  <si>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</si>
  <si>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</si>
  <si>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</si>
  <si>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</si>
  <si>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</si>
  <si>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</si>
  <si>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</si>
  <si>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</si>
  <si>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</si>
  <si>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</si>
  <si>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</si>
  <si>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</si>
  <si>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</si>
  <si>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</si>
  <si>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</si>
  <si>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</si>
  <si>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</si>
  <si>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</si>
  <si>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</si>
  <si>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</si>
  <si>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</si>
  <si>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</si>
  <si>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</si>
  <si>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</si>
  <si>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</si>
  <si>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</si>
  <si>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</si>
  <si>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</si>
  <si>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</si>
  <si>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</si>
  <si>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</si>
  <si>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</si>
  <si>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</si>
  <si>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</si>
  <si>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</si>
  <si>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</si>
  <si>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</si>
  <si>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</si>
  <si>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</si>
  <si>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</si>
  <si>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</si>
  <si>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</si>
  <si>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</si>
  <si>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</si>
  <si>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</si>
  <si>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</si>
  <si>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</si>
  <si>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</si>
  <si>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</si>
  <si>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</si>
  <si>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</si>
  <si>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</si>
  <si>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</si>
  <si>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</si>
  <si>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</si>
  <si>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</si>
  <si>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</si>
  <si>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</si>
  <si>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</si>
  <si>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</si>
  <si>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</si>
  <si>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</si>
  <si>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</si>
  <si>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</si>
  <si>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</si>
  <si>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</si>
  <si>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</si>
  <si>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</si>
  <si>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</si>
  <si>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</si>
  <si>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</si>
  <si>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</si>
  <si>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</si>
  <si>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</si>
  <si>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</si>
  <si>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</si>
  <si>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</si>
  <si>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</si>
  <si>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</si>
  <si>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</si>
  <si>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</si>
  <si>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</si>
  <si>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</si>
  <si>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</si>
  <si>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</si>
  <si>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</si>
  <si>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</si>
  <si>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</si>
  <si>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</si>
  <si>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</si>
  <si>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</si>
  <si>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</si>
  <si>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</si>
  <si>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</si>
  <si>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</si>
  <si>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</si>
  <si>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</si>
  <si>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</si>
  <si>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</si>
  <si>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</si>
  <si>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</si>
  <si>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</si>
  <si>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</si>
  <si>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</si>
  <si>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</si>
  <si>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</si>
  <si>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</si>
  <si>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</si>
  <si>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</si>
  <si>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</si>
  <si>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</si>
  <si>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</si>
  <si>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</si>
  <si>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</si>
  <si>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</si>
  <si>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</si>
  <si>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</si>
  <si>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</si>
  <si>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</si>
  <si>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</si>
  <si>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</si>
  <si>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</si>
  <si>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</si>
  <si>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</si>
  <si>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</si>
  <si>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</si>
  <si>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</si>
  <si>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</si>
  <si>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</si>
  <si>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</si>
  <si>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</si>
  <si>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</si>
  <si>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</si>
  <si>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</si>
  <si>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</si>
  <si>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</si>
  <si>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</si>
  <si>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</si>
  <si>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</si>
  <si>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</si>
  <si>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</si>
  <si>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</si>
  <si>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</si>
  <si>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</si>
  <si>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</si>
  <si>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</si>
  <si>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</si>
  <si>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</si>
  <si>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</si>
  <si>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</si>
  <si>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</si>
  <si>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</si>
  <si>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</si>
  <si>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</si>
  <si>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</si>
  <si>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</si>
  <si>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</si>
  <si>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</si>
  <si>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</si>
  <si>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</si>
  <si>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</si>
  <si>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</si>
  <si>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</si>
  <si>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</si>
  <si>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</si>
  <si>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</si>
  <si>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</si>
  <si>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</si>
  <si>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</si>
  <si>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</si>
  <si>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</si>
  <si>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</si>
  <si>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</si>
  <si>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</si>
  <si>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</si>
  <si>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</si>
  <si>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</si>
  <si>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</si>
  <si>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</si>
  <si>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</si>
  <si>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</si>
  <si>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</si>
  <si>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</si>
  <si>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</si>
  <si>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</si>
  <si>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</si>
  <si>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</si>
  <si>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</si>
  <si>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</si>
  <si>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</si>
  <si>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</si>
  <si>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</si>
  <si>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</si>
  <si>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</si>
  <si>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</si>
  <si>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</si>
  <si>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</si>
  <si>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</si>
  <si>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</si>
  <si>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</si>
  <si>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</si>
  <si>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</si>
  <si>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</si>
  <si>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</si>
  <si>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</si>
  <si>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</si>
  <si>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</si>
  <si>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</si>
  <si>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</si>
  <si>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</si>
  <si>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</si>
  <si>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</si>
  <si>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</si>
  <si>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</si>
  <si>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</si>
  <si>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</si>
  <si>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</si>
  <si>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</si>
  <si>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</si>
  <si>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</si>
  <si>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</si>
  <si>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</si>
  <si>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</si>
  <si>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</si>
  <si>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</si>
  <si>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</si>
  <si>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</si>
  <si>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</si>
  <si>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</si>
  <si>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</si>
  <si>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</si>
  <si>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</si>
  <si>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</si>
  <si>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</si>
  <si>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</si>
  <si>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</si>
  <si>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</si>
  <si>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</si>
  <si>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</si>
  <si>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</si>
  <si>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</si>
  <si>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</si>
  <si>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</si>
  <si>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</si>
  <si>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</si>
  <si>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</si>
  <si>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</si>
  <si>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</si>
  <si>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</si>
  <si>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</si>
  <si>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</si>
  <si>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</si>
  <si>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</si>
  <si>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</si>
  <si>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</si>
  <si>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</si>
  <si>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</si>
  <si>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</si>
  <si>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</si>
  <si>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</si>
  <si>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</si>
  <si>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</si>
  <si>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</si>
  <si>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</si>
  <si>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</si>
  <si>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</si>
  <si>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</si>
  <si>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</si>
  <si>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</si>
  <si>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</si>
  <si>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</si>
  <si>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</si>
  <si>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</si>
  <si>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</si>
  <si>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</si>
  <si>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</si>
  <si>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</si>
  <si>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</si>
  <si>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</si>
  <si>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</si>
  <si>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</si>
  <si>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</si>
  <si>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</si>
  <si>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</si>
  <si>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</si>
  <si>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</si>
  <si>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</si>
  <si>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</si>
  <si>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</si>
  <si>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</si>
  <si>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</si>
  <si>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</si>
  <si>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</si>
  <si>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</si>
  <si>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</si>
  <si>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</si>
  <si>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</si>
  <si>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</si>
  <si>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</si>
  <si>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</si>
  <si>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</si>
  <si>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</si>
  <si>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</si>
  <si>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</si>
  <si>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</si>
  <si>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</si>
  <si>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</si>
  <si>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</si>
  <si>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</si>
  <si>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</si>
  <si>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</si>
  <si>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</si>
  <si>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</si>
  <si>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</si>
  <si>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</si>
  <si>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</si>
  <si>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</si>
  <si>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</si>
  <si>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</si>
  <si>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</si>
  <si>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</si>
  <si>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</si>
  <si>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</si>
  <si>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</si>
  <si>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</si>
  <si>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</si>
  <si>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</si>
  <si>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</si>
  <si>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</si>
  <si>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</si>
  <si>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</si>
  <si>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</si>
  <si>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</si>
  <si>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</si>
  <si>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</si>
  <si>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</si>
  <si>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</si>
  <si>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</si>
  <si>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</si>
  <si>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</si>
  <si>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</si>
  <si>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</si>
  <si>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</si>
  <si>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</si>
  <si>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</si>
  <si>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</si>
  <si>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</si>
  <si>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</si>
  <si>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</si>
  <si>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</si>
  <si>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</si>
  <si>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</si>
  <si>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</si>
  <si>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</si>
  <si>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</si>
  <si>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</si>
  <si>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</si>
  <si>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</si>
  <si>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</si>
  <si>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</si>
  <si>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</si>
  <si>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</si>
  <si>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</si>
  <si>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</si>
  <si>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</si>
  <si>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</si>
  <si>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</si>
  <si>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</si>
  <si>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</si>
  <si>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</si>
  <si>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</si>
  <si>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</si>
  <si>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</si>
  <si>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</si>
  <si>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</si>
  <si>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</si>
  <si>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</si>
  <si>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</si>
  <si>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</si>
  <si>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</si>
  <si>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</si>
  <si>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</si>
  <si>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</si>
  <si>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</si>
  <si>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</si>
  <si>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</si>
  <si>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</si>
  <si>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</si>
  <si>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</si>
  <si>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</si>
  <si>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</si>
  <si>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</si>
  <si>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</si>
  <si>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</si>
  <si>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</si>
  <si>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</si>
  <si>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</si>
  <si>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</si>
  <si>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</si>
  <si>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</si>
  <si>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</si>
  <si>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</si>
  <si>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</si>
  <si>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</si>
  <si>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</si>
  <si>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</si>
  <si>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</si>
  <si>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</si>
  <si>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</si>
  <si>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</si>
  <si>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</si>
  <si>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</si>
  <si>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</si>
  <si>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</si>
  <si>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</si>
  <si>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</si>
  <si>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</si>
  <si>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</si>
  <si>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</si>
  <si>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</si>
  <si>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</si>
  <si>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</si>
  <si>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</si>
  <si>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</si>
  <si>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</si>
  <si>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</si>
  <si>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</si>
  <si>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</si>
  <si>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</si>
  <si>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</si>
  <si>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</si>
  <si>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</si>
  <si>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</si>
  <si>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</si>
  <si>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</si>
  <si>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</si>
  <si>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</si>
  <si>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</si>
  <si>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</si>
  <si>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</si>
  <si>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</si>
  <si>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</si>
  <si>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</si>
  <si>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</si>
  <si>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</si>
  <si>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</si>
  <si>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</si>
  <si>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</si>
  <si>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</si>
  <si>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</si>
  <si>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</si>
  <si>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</si>
  <si>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</si>
  <si>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</si>
  <si>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</si>
  <si>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</si>
  <si>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</si>
  <si>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</si>
  <si>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</si>
  <si>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</si>
  <si>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</si>
  <si>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</si>
  <si>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</si>
  <si>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</si>
  <si>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</si>
  <si>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</si>
  <si>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</si>
  <si>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</si>
  <si>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</si>
  <si>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</si>
  <si>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</si>
  <si>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</si>
  <si>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</si>
  <si>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</si>
  <si>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</si>
  <si>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</si>
  <si>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</si>
  <si>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</si>
  <si>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</si>
  <si>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</si>
  <si>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</si>
  <si>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</si>
  <si>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</si>
  <si>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</si>
  <si>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</si>
  <si>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</si>
  <si>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</si>
  <si>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</si>
  <si>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</si>
  <si>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</si>
  <si>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</si>
  <si>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</si>
  <si>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</si>
  <si>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</si>
  <si>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</si>
  <si>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</si>
  <si>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</si>
  <si>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</si>
  <si>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</si>
  <si>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</si>
  <si>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</si>
  <si>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</si>
  <si>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</si>
  <si>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</si>
  <si>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</si>
  <si>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</si>
  <si>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</si>
  <si>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</si>
  <si>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</si>
  <si>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</si>
  <si>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</si>
  <si>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</si>
  <si>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</si>
  <si>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</si>
  <si>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</si>
  <si>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</si>
  <si>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</si>
  <si>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</si>
  <si>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</si>
  <si>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</si>
  <si>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</si>
  <si>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</si>
  <si>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</si>
  <si>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</si>
  <si>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</si>
  <si>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</si>
  <si>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</si>
  <si>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</si>
  <si>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</si>
  <si>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</si>
  <si>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</si>
  <si>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</si>
  <si>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</si>
  <si>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</si>
  <si>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</si>
  <si>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</si>
  <si>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</si>
  <si>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</si>
  <si>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</si>
  <si>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</si>
  <si>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</si>
  <si>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</si>
  <si>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</si>
  <si>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</si>
  <si>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</si>
  <si>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</si>
  <si>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</si>
  <si>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</si>
  <si>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</si>
  <si>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</si>
  <si>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</si>
  <si>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</si>
  <si>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</si>
  <si>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</si>
  <si>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</si>
  <si>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</si>
  <si>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</si>
  <si>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</si>
  <si>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</si>
  <si>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</si>
  <si>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</si>
  <si>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</si>
  <si>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</si>
  <si>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</si>
  <si>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</si>
  <si>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</si>
  <si>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</si>
  <si>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</si>
  <si>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</si>
  <si>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</si>
  <si>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</si>
  <si>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</si>
  <si>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</si>
  <si>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</si>
  <si>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</si>
  <si>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</si>
  <si>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</si>
  <si>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</si>
  <si>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</si>
  <si>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</si>
  <si>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</si>
  <si>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</si>
  <si>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</si>
  <si>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</si>
  <si>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</si>
  <si>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</si>
  <si>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</si>
  <si>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</si>
  <si>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</si>
  <si>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</si>
  <si>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</si>
  <si>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</si>
  <si>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</si>
  <si>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</si>
  <si>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</si>
  <si>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</si>
  <si>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</si>
  <si>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</si>
  <si>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</si>
  <si>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</si>
  <si>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</si>
  <si>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</si>
  <si>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</si>
  <si>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</si>
  <si>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</si>
  <si>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</si>
  <si>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</si>
  <si>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</si>
  <si>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</si>
  <si>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</si>
  <si>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</si>
  <si>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</si>
  <si>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</si>
  <si>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</si>
  <si>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</si>
  <si>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</si>
  <si>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</si>
  <si>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</si>
  <si>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</si>
  <si>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</si>
  <si>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</si>
  <si>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</si>
  <si>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</si>
  <si>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</si>
  <si>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</si>
  <si>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</si>
  <si>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</si>
  <si>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</si>
  <si>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</si>
  <si>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</si>
  <si>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</si>
  <si>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</si>
  <si>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</si>
  <si>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</si>
  <si>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</si>
  <si>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</si>
  <si>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</si>
  <si>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</si>
  <si>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</si>
  <si>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</si>
  <si>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</si>
  <si>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</si>
  <si>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</si>
  <si>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</si>
  <si>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</si>
  <si>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</si>
  <si>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</si>
  <si>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</si>
  <si>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</si>
  <si>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</si>
  <si>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</si>
  <si>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</si>
  <si>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</si>
  <si>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</si>
  <si>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</si>
  <si>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</si>
  <si>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</si>
  <si>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</si>
  <si>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</si>
  <si>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</si>
  <si>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</si>
  <si>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</si>
  <si>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</si>
  <si>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</si>
  <si>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</si>
  <si>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</si>
  <si>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</si>
  <si>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</si>
  <si>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</si>
  <si>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</si>
  <si>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</si>
  <si>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</si>
  <si>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</si>
  <si>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</si>
  <si>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</si>
  <si>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</si>
  <si>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</si>
  <si>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</si>
  <si>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</si>
  <si>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</si>
  <si>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</si>
  <si>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</si>
  <si>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</si>
  <si>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</si>
  <si>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</si>
  <si>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</si>
  <si>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</si>
  <si>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</si>
  <si>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</si>
  <si>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</si>
  <si>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</si>
  <si>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</si>
  <si>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</si>
  <si>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</si>
  <si>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</si>
  <si>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</si>
  <si>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</si>
  <si>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</si>
  <si>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</si>
  <si>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</si>
  <si>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</si>
  <si>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</si>
  <si>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</si>
  <si>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</si>
  <si>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</si>
  <si>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</si>
  <si>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</si>
  <si>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</si>
  <si>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</si>
  <si>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</si>
  <si>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</si>
  <si>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</si>
  <si>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</si>
  <si>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</si>
  <si>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</si>
  <si>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</si>
  <si>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</si>
  <si>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</si>
  <si>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</si>
  <si>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</si>
  <si>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</si>
  <si>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</si>
  <si>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</si>
  <si>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</si>
  <si>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</si>
  <si>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</si>
  <si>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</si>
  <si>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</si>
  <si>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</si>
  <si>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</si>
  <si>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</si>
  <si>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</si>
  <si>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</si>
  <si>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</si>
  <si>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</si>
  <si>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</si>
  <si>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</si>
  <si>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</si>
  <si>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</si>
  <si>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</si>
  <si>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</si>
  <si>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</si>
  <si>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</si>
  <si>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</si>
  <si>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</si>
  <si>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</si>
  <si>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</si>
  <si>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</si>
  <si>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</si>
  <si>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</si>
  <si>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</si>
  <si>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</si>
  <si>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</si>
  <si>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</si>
  <si>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</si>
  <si>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</si>
  <si>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</si>
  <si>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</si>
  <si>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</si>
  <si>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</si>
  <si>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</si>
  <si>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</si>
  <si>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</si>
  <si>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</si>
  <si>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</si>
  <si>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</si>
  <si>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</si>
  <si>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</si>
  <si>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</si>
  <si>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</si>
  <si>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</si>
  <si>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</si>
  <si>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</si>
  <si>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</si>
  <si>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</si>
  <si>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</si>
  <si>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</si>
  <si>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</si>
  <si>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</si>
  <si>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</si>
  <si>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</si>
  <si>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</si>
  <si>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</si>
  <si>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</si>
  <si>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</si>
  <si>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</si>
  <si>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</si>
  <si>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</si>
  <si>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</si>
  <si>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</si>
  <si>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</si>
  <si>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</si>
  <si>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</si>
  <si>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</si>
  <si>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</si>
  <si>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</si>
  <si>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</si>
  <si>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</si>
  <si>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</si>
  <si>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</si>
  <si>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</si>
  <si>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</si>
  <si>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</si>
  <si>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</si>
  <si>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</si>
  <si>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</si>
  <si>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</si>
  <si>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</si>
  <si>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</si>
  <si>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</si>
  <si>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</si>
  <si>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</si>
  <si>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</si>
  <si>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</si>
  <si>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</si>
  <si>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</si>
  <si>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</si>
  <si>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</si>
  <si>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</si>
  <si>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</si>
  <si>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</si>
  <si>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</si>
  <si>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</si>
  <si>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</si>
  <si>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</si>
  <si>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</si>
  <si>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</si>
  <si>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</si>
  <si>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</si>
  <si>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</si>
  <si>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</si>
  <si>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</si>
  <si>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</si>
  <si>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</si>
  <si>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</si>
  <si>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</si>
  <si>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</si>
  <si>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</si>
  <si>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</si>
  <si>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</si>
  <si>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</si>
  <si>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</si>
  <si>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</si>
  <si>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</si>
  <si>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</si>
  <si>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</si>
  <si>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</si>
  <si>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</si>
  <si>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</si>
  <si>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</si>
  <si>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</si>
  <si>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</si>
  <si>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</si>
  <si>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</si>
  <si>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</si>
  <si>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</si>
  <si>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</si>
  <si>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</si>
  <si>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</si>
  <si>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</si>
  <si>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</si>
  <si>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</si>
  <si>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</si>
  <si>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</si>
  <si>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</si>
  <si>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</si>
  <si>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</si>
  <si>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</si>
  <si>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</si>
  <si>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</si>
  <si>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</si>
  <si>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</si>
  <si>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</si>
  <si>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</si>
  <si>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</si>
  <si>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</si>
  <si>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</si>
  <si>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</si>
  <si>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</si>
  <si>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</si>
  <si>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</si>
  <si>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</si>
  <si>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</si>
  <si>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</si>
  <si>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</si>
  <si>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</si>
  <si>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</si>
  <si>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</si>
  <si>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</si>
  <si>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</si>
  <si>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</si>
  <si>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</si>
  <si>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</si>
  <si>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</si>
  <si>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</si>
  <si>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</si>
  <si>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</si>
  <si>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</si>
  <si>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</si>
  <si>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</si>
  <si>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</si>
  <si>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</si>
  <si>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</si>
  <si>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</si>
  <si>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</si>
  <si>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</si>
  <si>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</si>
  <si>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</si>
  <si>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</si>
  <si>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</si>
  <si>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</si>
  <si>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</si>
  <si>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</si>
  <si>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</si>
  <si>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</si>
  <si>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</si>
  <si>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</si>
  <si>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</si>
  <si>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</si>
  <si>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</si>
  <si>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</si>
  <si>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</si>
  <si>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</si>
  <si>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</si>
  <si>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</si>
  <si>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</si>
  <si>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</si>
  <si>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</si>
  <si>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</si>
  <si>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</si>
  <si>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</si>
  <si>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</si>
  <si>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</si>
  <si>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</si>
  <si>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</si>
  <si>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</si>
  <si>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</si>
  <si>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</si>
  <si>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</si>
  <si>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</si>
  <si>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</si>
  <si>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</si>
  <si>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</si>
  <si>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</si>
  <si>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</si>
  <si>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</si>
  <si>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</si>
  <si>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</si>
  <si>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</si>
  <si>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</si>
  <si>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</si>
  <si>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</si>
  <si>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</si>
  <si>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</si>
  <si>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</si>
  <si>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</si>
  <si>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</si>
  <si>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</si>
  <si>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</si>
  <si>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</si>
  <si>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</si>
  <si>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</si>
  <si>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</si>
  <si>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</si>
  <si>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</si>
  <si>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</si>
  <si>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</si>
  <si>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</si>
  <si>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</si>
  <si>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</si>
  <si>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</si>
  <si>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</si>
  <si>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</si>
  <si>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</si>
  <si>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</si>
  <si>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</si>
  <si>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</si>
  <si>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</si>
  <si>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</si>
  <si>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</si>
  <si>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</si>
  <si>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</si>
  <si>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</si>
  <si>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</si>
  <si>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</si>
  <si>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</si>
  <si>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</si>
  <si>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</si>
  <si>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</si>
  <si>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</si>
  <si>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</si>
  <si>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</si>
  <si>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</si>
  <si>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</si>
  <si>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</si>
  <si>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</si>
  <si>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</si>
  <si>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</si>
  <si>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</si>
  <si>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</si>
  <si>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</si>
  <si>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</si>
  <si>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</si>
  <si>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</si>
  <si>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</si>
  <si>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</si>
  <si>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</si>
  <si>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</si>
  <si>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</si>
  <si>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</si>
  <si>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</si>
  <si>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</si>
  <si>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</si>
  <si>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</si>
  <si>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</si>
  <si>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</si>
  <si>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</si>
  <si>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</si>
  <si>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</si>
  <si>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</si>
  <si>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</si>
  <si>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</si>
  <si>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</si>
  <si>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</si>
  <si>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</si>
  <si>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</si>
  <si>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</si>
  <si>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</si>
  <si>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</si>
  <si>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</si>
  <si>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</si>
  <si>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</si>
  <si>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</si>
  <si>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</si>
  <si>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</si>
  <si>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</si>
  <si>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</si>
  <si>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</si>
  <si>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</si>
  <si>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</si>
  <si>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</si>
  <si>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</si>
  <si>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</si>
  <si>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</si>
  <si>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</si>
  <si>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</si>
  <si>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</si>
  <si>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</si>
  <si>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</si>
  <si>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</si>
  <si>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</si>
  <si>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</si>
  <si>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</si>
  <si>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</si>
  <si>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</si>
  <si>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</si>
  <si>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</si>
  <si>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</si>
  <si>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</si>
  <si>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</si>
  <si>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</si>
  <si>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</si>
  <si>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</si>
  <si>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</si>
  <si>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</si>
  <si>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</si>
  <si>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</si>
  <si>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</si>
  <si>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</si>
  <si>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</si>
  <si>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</si>
  <si>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</si>
  <si>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</si>
  <si>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</si>
  <si>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</si>
  <si>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</si>
  <si>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</si>
  <si>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</si>
  <si>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</si>
  <si>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</si>
  <si>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</si>
  <si>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</si>
  <si>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</si>
  <si>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</si>
  <si>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</si>
  <si>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</si>
  <si>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</si>
  <si>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</si>
  <si>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</si>
  <si>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</si>
  <si>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</si>
  <si>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</si>
  <si>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</si>
  <si>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</si>
  <si>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</si>
  <si>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</si>
  <si>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</si>
  <si>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</si>
  <si>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</si>
  <si>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</si>
  <si>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</si>
  <si>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</si>
  <si>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</si>
  <si>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</si>
  <si>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</si>
  <si>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</si>
  <si>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</si>
  <si>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</si>
  <si>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</si>
  <si>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</si>
  <si>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</si>
  <si>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</si>
  <si>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</si>
  <si>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</si>
  <si>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</si>
  <si>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</si>
  <si>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</si>
  <si>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</si>
  <si>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</si>
  <si>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</si>
  <si>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</si>
  <si>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</si>
  <si>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</si>
  <si>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</si>
  <si>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</si>
  <si>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</si>
  <si>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</si>
  <si>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</si>
  <si>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</si>
  <si>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</si>
  <si>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</si>
  <si>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</si>
  <si>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</si>
  <si>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</si>
  <si>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</si>
  <si>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</si>
  <si>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</si>
  <si>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</si>
  <si>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</si>
  <si>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</si>
  <si>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</si>
  <si>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</si>
  <si>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</si>
  <si>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</si>
  <si>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</si>
  <si>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</si>
  <si>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</si>
  <si>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</si>
  <si>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</si>
  <si>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</si>
  <si>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</si>
  <si>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</si>
  <si>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</si>
  <si>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</si>
  <si>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</si>
  <si>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</si>
  <si>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</si>
  <si>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</si>
  <si>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</si>
  <si>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</si>
  <si>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</si>
  <si>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</si>
  <si>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</si>
  <si>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</si>
  <si>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</si>
  <si>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</si>
  <si>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</si>
  <si>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</si>
  <si>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</si>
  <si>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</si>
  <si>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</si>
  <si>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</si>
  <si>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</si>
  <si>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</si>
  <si>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</si>
  <si>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</si>
  <si>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</si>
  <si>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</si>
  <si>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</si>
  <si>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</si>
  <si>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</si>
  <si>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</si>
  <si>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</si>
  <si>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</si>
  <si>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</si>
  <si>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</si>
  <si>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</si>
  <si>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</si>
  <si>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</si>
  <si>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</si>
  <si>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</si>
  <si>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</si>
  <si>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</si>
  <si>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</si>
  <si>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</si>
  <si>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</si>
  <si>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</si>
  <si>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</si>
  <si>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</si>
  <si>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</si>
  <si>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</si>
  <si>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</si>
  <si>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</si>
  <si>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</si>
  <si>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</si>
  <si>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</si>
  <si>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</si>
  <si>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</si>
  <si>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</si>
  <si>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</si>
  <si>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</si>
  <si>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</si>
  <si>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</si>
  <si>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</si>
  <si>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</si>
  <si>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</si>
  <si>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</si>
  <si>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</si>
  <si>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</si>
  <si>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</si>
  <si>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</si>
  <si>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</si>
  <si>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</si>
  <si>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</si>
  <si>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</si>
  <si>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</si>
  <si>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</si>
  <si>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</si>
  <si>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</si>
  <si>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</si>
  <si>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</si>
  <si>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</si>
  <si>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</si>
  <si>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</si>
  <si>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</si>
  <si>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</si>
  <si>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</si>
  <si>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</si>
  <si>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</si>
  <si>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</si>
  <si>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</si>
  <si>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</si>
  <si>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</si>
  <si>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</si>
  <si>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</si>
  <si>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</si>
  <si>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</si>
  <si>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</si>
  <si>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</si>
  <si>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</si>
  <si>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</si>
  <si>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</si>
  <si>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</si>
  <si>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</si>
  <si>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</si>
  <si>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</si>
  <si>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</si>
  <si>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</si>
  <si>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</si>
  <si>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</si>
  <si>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</si>
  <si>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</si>
  <si>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</si>
  <si>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</si>
  <si>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</si>
  <si>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</si>
  <si>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</si>
  <si>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</si>
  <si>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</si>
  <si>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</si>
  <si>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</si>
  <si>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</si>
  <si>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</si>
  <si>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</si>
  <si>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</si>
  <si>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</si>
  <si>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</si>
  <si>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</si>
  <si>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</si>
  <si>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</si>
  <si>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</si>
  <si>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</si>
  <si>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</si>
  <si>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</si>
  <si>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</si>
  <si>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</si>
  <si>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</si>
  <si>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</si>
  <si>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</si>
  <si>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</si>
  <si>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</si>
  <si>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</si>
  <si>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</si>
  <si>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</si>
  <si>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</si>
  <si>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</si>
  <si>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</si>
  <si>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</si>
  <si>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</si>
  <si>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</si>
  <si>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</si>
  <si>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</si>
  <si>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</si>
  <si>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</si>
  <si>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</si>
  <si>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</si>
  <si>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</si>
  <si>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</si>
  <si>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</si>
  <si>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</si>
  <si>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</si>
  <si>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</si>
  <si>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</si>
  <si>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</si>
  <si>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</si>
  <si>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</si>
  <si>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</si>
  <si>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</si>
  <si>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</si>
  <si>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</si>
  <si>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</si>
  <si>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</si>
  <si>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</si>
  <si>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</si>
  <si>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</si>
  <si>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</si>
  <si>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</si>
  <si>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</si>
  <si>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</si>
  <si>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</si>
  <si>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</si>
  <si>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</si>
  <si>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</si>
  <si>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</si>
  <si>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</si>
  <si>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</si>
  <si>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</si>
  <si>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</si>
  <si>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</si>
  <si>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</si>
  <si>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</si>
  <si>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</si>
  <si>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</si>
  <si>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</si>
  <si>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</si>
  <si>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</si>
  <si>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</si>
  <si>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</si>
  <si>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</si>
  <si>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</si>
  <si>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</si>
  <si>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</si>
  <si>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</si>
  <si>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</si>
  <si>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</si>
  <si>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</si>
  <si>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</si>
  <si>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</si>
  <si>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</si>
  <si>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</si>
  <si>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</si>
  <si>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</si>
  <si>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</si>
  <si>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</si>
  <si>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</si>
  <si>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</si>
  <si>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</si>
  <si>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</si>
  <si>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</si>
  <si>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</si>
  <si>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</si>
  <si>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</si>
  <si>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</si>
  <si>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</si>
  <si>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</si>
  <si>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</si>
  <si>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</si>
  <si>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</si>
  <si>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</si>
  <si>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</si>
  <si>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</si>
  <si>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</si>
  <si>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</si>
  <si>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</si>
  <si>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</si>
  <si>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</si>
  <si>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</si>
  <si>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</si>
  <si>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</si>
  <si>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</si>
  <si>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</si>
  <si>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</si>
  <si>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</si>
  <si>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</si>
  <si>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</si>
  <si>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</si>
  <si>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</si>
  <si>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</si>
  <si>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</si>
  <si>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</si>
  <si>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</si>
  <si>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</si>
  <si>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</si>
  <si>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</si>
  <si>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</si>
  <si>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</si>
  <si>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</si>
  <si>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</si>
  <si>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</si>
  <si>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</si>
  <si>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</si>
  <si>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</si>
  <si>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</si>
  <si>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</si>
  <si>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</si>
  <si>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</si>
  <si>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</si>
  <si>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</si>
  <si>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</si>
  <si>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</si>
  <si>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</si>
  <si>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</si>
  <si>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</si>
  <si>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</si>
  <si>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</si>
  <si>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</si>
  <si>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</si>
  <si>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</si>
  <si>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</si>
  <si>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</si>
  <si>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</si>
  <si>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</si>
  <si>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</si>
  <si>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</si>
  <si>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</si>
  <si>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</si>
  <si>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</si>
  <si>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</si>
  <si>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</si>
  <si>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</si>
  <si>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</si>
  <si>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</si>
  <si>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</si>
  <si>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</si>
  <si>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</si>
  <si>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</si>
  <si>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</si>
  <si>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</si>
  <si>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</si>
  <si>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</si>
  <si>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</si>
  <si>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</si>
  <si>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</si>
  <si>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</si>
  <si>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</si>
  <si>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</si>
  <si>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</si>
  <si>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</si>
  <si>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</si>
  <si>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</si>
  <si>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</si>
  <si>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</si>
  <si>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</si>
  <si>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</si>
  <si>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</si>
  <si>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</si>
  <si>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</si>
  <si>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</si>
  <si>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</si>
  <si>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</si>
  <si>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</si>
  <si>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</si>
  <si>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</si>
  <si>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</si>
  <si>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</si>
  <si>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</si>
  <si>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</si>
  <si>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</si>
  <si>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</si>
  <si>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</si>
  <si>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</si>
  <si>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</si>
  <si>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</si>
  <si>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</si>
  <si>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</si>
  <si>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</si>
  <si>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</si>
  <si>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</si>
  <si>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</si>
  <si>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</si>
  <si>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</si>
  <si>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</si>
  <si>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</si>
  <si>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</si>
  <si>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</si>
  <si>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</si>
  <si>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</si>
  <si>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</si>
  <si>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</si>
  <si>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</si>
  <si>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</si>
  <si>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</si>
  <si>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</si>
  <si>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</si>
  <si>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</si>
  <si>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</si>
  <si>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</si>
  <si>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</si>
  <si>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</si>
  <si>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</si>
  <si>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</si>
  <si>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</si>
  <si>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</si>
  <si>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</si>
  <si>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</si>
  <si>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</si>
  <si>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</si>
  <si>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</si>
  <si>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</si>
  <si>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</si>
  <si>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</si>
  <si>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</si>
  <si>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</si>
  <si>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</si>
  <si>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</si>
  <si>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</si>
  <si>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</si>
  <si>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</si>
  <si>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</si>
  <si>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</si>
  <si>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</si>
  <si>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</si>
  <si>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</si>
  <si>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</si>
  <si>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</si>
  <si>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</si>
  <si>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</si>
  <si>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</si>
  <si>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</si>
  <si>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</si>
  <si>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</si>
  <si>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</si>
  <si>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</si>
  <si>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</si>
  <si>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</si>
  <si>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</si>
  <si>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</si>
  <si>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</si>
  <si>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</si>
  <si>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</si>
  <si>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</si>
  <si>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</si>
  <si>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</si>
  <si>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</si>
  <si>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</si>
  <si>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</si>
  <si>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</si>
  <si>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</si>
  <si>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</si>
  <si>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</si>
  <si>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</si>
  <si>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</si>
  <si>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</si>
  <si>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</si>
  <si>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</si>
  <si>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</si>
  <si>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</si>
  <si>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</si>
  <si>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</si>
  <si>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</si>
  <si>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</si>
  <si>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</si>
  <si>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</si>
  <si>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</si>
  <si>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</si>
  <si>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</si>
  <si>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</si>
  <si>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</si>
  <si>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</si>
  <si>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</si>
  <si>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</si>
  <si>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</si>
  <si>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</si>
  <si>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</si>
  <si>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</si>
  <si>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</si>
  <si>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</si>
  <si>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</si>
  <si>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</si>
  <si>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</si>
  <si>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</si>
  <si>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</si>
  <si>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</si>
  <si>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</si>
  <si>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</si>
  <si>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</si>
  <si>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</si>
  <si>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</si>
  <si>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</si>
  <si>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</si>
  <si>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</si>
  <si>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</si>
  <si>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</si>
  <si>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</si>
  <si>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</si>
  <si>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</si>
  <si>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</si>
  <si>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</si>
  <si>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</si>
  <si>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</si>
  <si>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</si>
  <si>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</si>
  <si>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</si>
  <si>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</si>
  <si>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</si>
  <si>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</si>
  <si>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</si>
  <si>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</si>
  <si>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</si>
  <si>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</si>
  <si>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</si>
  <si>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</si>
  <si>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</si>
  <si>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</si>
  <si>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</si>
  <si>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</si>
  <si>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</si>
  <si>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</si>
  <si>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</si>
  <si>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</si>
  <si>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</si>
  <si>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</si>
  <si>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</si>
  <si>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</si>
  <si>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</si>
  <si>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</si>
  <si>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</si>
  <si>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</si>
  <si>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</si>
  <si>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</si>
  <si>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</si>
  <si>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</si>
  <si>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</si>
  <si>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</si>
  <si>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</si>
  <si>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</si>
  <si>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</si>
  <si>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</si>
  <si>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</si>
  <si>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</si>
  <si>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</si>
  <si>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</si>
  <si>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</si>
  <si>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</si>
  <si>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</si>
  <si>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</si>
  <si>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</si>
  <si>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</si>
  <si>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</si>
  <si>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</si>
  <si>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</si>
  <si>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</si>
  <si>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</si>
  <si>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</si>
  <si>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</si>
  <si>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</si>
  <si>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</si>
  <si>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</si>
  <si>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</si>
  <si>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</si>
  <si>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</si>
  <si>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</si>
  <si>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</si>
  <si>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</si>
  <si>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</si>
  <si>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</si>
  <si>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</si>
  <si>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</si>
  <si>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</si>
  <si>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</si>
  <si>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</si>
  <si>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</si>
  <si>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</si>
  <si>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</si>
  <si>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</si>
  <si>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</si>
  <si>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</si>
  <si>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</si>
  <si>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</si>
  <si>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</si>
  <si>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</si>
  <si>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</si>
  <si>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</si>
  <si>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</si>
  <si>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</si>
  <si>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</si>
  <si>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</si>
  <si>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</si>
  <si>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</si>
  <si>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</si>
  <si>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</si>
  <si>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</si>
  <si>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</si>
  <si>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</si>
  <si>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</si>
  <si>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</si>
  <si>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</si>
  <si>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</si>
  <si>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</si>
  <si>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</si>
  <si>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</si>
  <si>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</si>
  <si>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</si>
  <si>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</si>
  <si>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</si>
  <si>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</si>
  <si>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</si>
  <si>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</si>
  <si>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</si>
  <si>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</si>
  <si>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</si>
  <si>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</si>
  <si>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</si>
  <si>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</si>
  <si>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</si>
  <si>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</si>
  <si>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</si>
  <si>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</si>
  <si>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</si>
  <si>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</si>
  <si>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</si>
  <si>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</si>
  <si>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</si>
  <si>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</si>
  <si>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</si>
  <si>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</si>
  <si>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</si>
  <si>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</si>
  <si>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</si>
  <si>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</si>
  <si>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</si>
  <si>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</si>
  <si>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</si>
  <si>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</si>
  <si>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</si>
  <si>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</si>
  <si>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</si>
  <si>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</si>
  <si>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</si>
  <si>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</si>
  <si>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</si>
  <si>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</si>
  <si>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</si>
  <si>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</si>
  <si>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</si>
  <si>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</si>
  <si>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</si>
  <si>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</si>
  <si>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</si>
  <si>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</si>
  <si>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</si>
  <si>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</si>
  <si>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</si>
  <si>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</si>
  <si>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</si>
  <si>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</si>
  <si>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</si>
  <si>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</si>
  <si>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</si>
  <si>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</si>
  <si>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</si>
  <si>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</si>
  <si>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</si>
  <si>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</si>
  <si>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</si>
  <si>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</si>
  <si>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</si>
  <si>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</si>
  <si>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</si>
  <si>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</si>
  <si>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</si>
  <si>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</si>
  <si>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</si>
  <si>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</si>
  <si>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</si>
  <si>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</si>
  <si>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</si>
  <si>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</si>
  <si>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</si>
  <si>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</si>
  <si>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</si>
  <si>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</si>
  <si>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</si>
  <si>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</si>
  <si>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</si>
  <si>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</si>
  <si>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</si>
  <si>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</si>
  <si>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</si>
  <si>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</si>
  <si>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</si>
  <si>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</si>
  <si>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</si>
  <si>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</si>
  <si>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</si>
  <si>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</si>
  <si>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</si>
  <si>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</si>
  <si>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</si>
  <si>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</si>
  <si>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</si>
  <si>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</si>
  <si>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</si>
  <si>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</si>
  <si>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</si>
  <si>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</si>
  <si>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</si>
  <si>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</si>
  <si>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</si>
  <si>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</si>
  <si>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</si>
  <si>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</si>
  <si>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</si>
  <si>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</si>
  <si>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</si>
  <si>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</si>
  <si>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</si>
  <si>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</si>
  <si>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</si>
  <si>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</si>
  <si>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</si>
  <si>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</si>
  <si>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</si>
  <si>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</si>
  <si>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</si>
  <si>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</si>
  <si>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</si>
  <si>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</si>
  <si>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</si>
  <si>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</si>
  <si>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</si>
  <si>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</si>
  <si>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</si>
  <si>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</si>
  <si>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</si>
  <si>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</si>
  <si>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</si>
  <si>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</si>
  <si>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</si>
  <si>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</si>
  <si>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</si>
  <si>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</si>
  <si>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</si>
  <si>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</si>
  <si>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</si>
  <si>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</si>
  <si>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</si>
  <si>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</si>
  <si>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</si>
  <si>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</si>
  <si>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</si>
  <si>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</si>
  <si>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</si>
  <si>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</si>
  <si>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</si>
  <si>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</si>
  <si>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</si>
  <si>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</si>
  <si>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</si>
  <si>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</si>
  <si>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</si>
  <si>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</si>
  <si>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</si>
  <si>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</si>
  <si>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</si>
  <si>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</si>
  <si>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</si>
  <si>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</si>
  <si>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</si>
  <si>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</si>
  <si>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</si>
  <si>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</si>
  <si>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</si>
  <si>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</si>
  <si>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</si>
  <si>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</si>
  <si>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</si>
  <si>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</si>
  <si>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</si>
  <si>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</si>
  <si>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</si>
  <si>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</si>
  <si>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</si>
  <si>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</si>
  <si>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</si>
  <si>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</si>
  <si>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</si>
  <si>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</si>
  <si>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</si>
  <si>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</si>
  <si>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</si>
  <si>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</si>
  <si>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</si>
  <si>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</si>
  <si>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</si>
  <si>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</si>
  <si>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</si>
  <si>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</si>
  <si>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</si>
  <si>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</si>
  <si>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</si>
  <si>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</si>
  <si>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</si>
  <si>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</si>
  <si>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</si>
  <si>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</si>
  <si>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</si>
  <si>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</si>
  <si>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</si>
  <si>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</si>
  <si>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</si>
  <si>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</si>
  <si>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</si>
  <si>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</si>
  <si>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</si>
  <si>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</si>
  <si>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</si>
  <si>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</si>
  <si>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</si>
  <si>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</si>
  <si>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</si>
  <si>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</si>
  <si>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</si>
  <si>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</si>
  <si>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</si>
  <si>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</si>
  <si>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</si>
  <si>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</si>
  <si>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</si>
  <si>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</si>
  <si>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</si>
  <si>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</si>
  <si>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</si>
  <si>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</si>
  <si>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</si>
  <si>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</si>
  <si>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</si>
  <si>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</si>
  <si>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</si>
  <si>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</si>
  <si>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</si>
  <si>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</si>
  <si>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</si>
  <si>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</si>
  <si>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</si>
  <si>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</si>
  <si>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</si>
  <si>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</si>
  <si>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</si>
  <si>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</si>
  <si>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</si>
  <si>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</si>
  <si>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</si>
  <si>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</si>
  <si>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</si>
  <si>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</si>
  <si>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</si>
  <si>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</si>
  <si>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</si>
  <si>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</si>
  <si>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</si>
  <si>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</si>
  <si>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</si>
  <si>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</si>
  <si>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</si>
  <si>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</si>
  <si>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</si>
  <si>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</si>
  <si>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</si>
  <si>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</si>
  <si>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</si>
  <si>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</si>
  <si>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</si>
  <si>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</si>
  <si>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</si>
  <si>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</si>
  <si>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</si>
  <si>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</si>
  <si>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</si>
  <si>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</si>
  <si>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</si>
  <si>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</si>
  <si>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</si>
  <si>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</si>
  <si>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</si>
  <si>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</si>
  <si>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</si>
  <si>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</si>
  <si>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</si>
  <si>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</si>
  <si>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</si>
  <si>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</si>
  <si>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</si>
  <si>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</si>
  <si>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</si>
  <si>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</si>
  <si>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</si>
  <si>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</si>
  <si>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</si>
  <si>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</si>
  <si>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</si>
  <si>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</si>
  <si>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</si>
  <si>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</si>
  <si>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</si>
  <si>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</si>
  <si>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</si>
  <si>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</si>
  <si>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</si>
  <si>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</si>
  <si>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</si>
  <si>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</si>
  <si>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</si>
  <si>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</si>
  <si>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</si>
  <si>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</si>
  <si>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</si>
  <si>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</si>
  <si>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</si>
  <si>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</si>
  <si>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</si>
  <si>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</si>
  <si>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</si>
  <si>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</si>
  <si>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</si>
  <si>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</si>
  <si>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</si>
  <si>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</si>
  <si>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</si>
  <si>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</si>
  <si>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</si>
  <si>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</si>
  <si>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</si>
  <si>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</si>
  <si>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</si>
  <si>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</si>
  <si>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</si>
  <si>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</si>
  <si>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</si>
  <si>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</si>
  <si>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</si>
  <si>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</si>
  <si>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</si>
  <si>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</si>
  <si>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</si>
  <si>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</si>
  <si>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</si>
  <si>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</si>
  <si>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</si>
  <si>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</si>
  <si>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</si>
  <si>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</si>
  <si>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</si>
  <si>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</si>
  <si>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</si>
  <si>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</si>
  <si>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</si>
  <si>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</si>
  <si>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</si>
  <si>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</si>
  <si>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</si>
  <si>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</si>
  <si>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</si>
  <si>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</si>
  <si>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</si>
  <si>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</si>
  <si>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</si>
  <si>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</si>
  <si>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</si>
  <si>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</si>
  <si>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</si>
  <si>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</si>
  <si>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</si>
  <si>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</si>
  <si>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</si>
  <si>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</si>
  <si>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</si>
  <si>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</si>
  <si>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</si>
  <si>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</si>
  <si>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</si>
  <si>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</si>
  <si>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</si>
  <si>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</si>
  <si>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</si>
  <si>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</si>
  <si>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</si>
  <si>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</si>
  <si>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</si>
  <si>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</si>
  <si>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</si>
  <si>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</si>
  <si>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</si>
  <si>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</si>
  <si>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</si>
  <si>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</si>
  <si>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</si>
  <si>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</si>
  <si>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</si>
  <si>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</si>
  <si>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</si>
  <si>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</si>
  <si>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</si>
  <si>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</si>
  <si>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</si>
  <si>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</si>
  <si>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</si>
  <si>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</si>
  <si>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</si>
  <si>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</si>
  <si>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</si>
  <si>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</si>
  <si>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</si>
  <si>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</si>
  <si>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</si>
  <si>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</si>
  <si>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</si>
  <si>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</si>
  <si>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</si>
  <si>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</si>
  <si>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</si>
  <si>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</si>
  <si>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</si>
  <si>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</si>
  <si>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</si>
  <si>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</si>
  <si>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</si>
  <si>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</si>
  <si>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</si>
  <si>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</si>
  <si>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</si>
  <si>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</si>
  <si>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</si>
  <si>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</si>
  <si>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</si>
  <si>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</si>
  <si>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</si>
  <si>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</si>
  <si>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</si>
  <si>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</si>
  <si>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</si>
  <si>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</si>
  <si>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</si>
  <si>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</si>
  <si>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</si>
  <si>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</si>
  <si>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</si>
  <si>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</si>
  <si>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</si>
  <si>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</si>
  <si>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</si>
  <si>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</si>
  <si>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</si>
  <si>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</si>
  <si>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</si>
  <si>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</si>
  <si>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</si>
  <si>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</si>
  <si>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</si>
  <si>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</si>
  <si>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</si>
  <si>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</si>
  <si>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</si>
  <si>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</si>
  <si>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</si>
  <si>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</si>
  <si>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</si>
  <si>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</si>
  <si>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</si>
  <si>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</si>
  <si>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</si>
  <si>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</si>
  <si>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</si>
  <si>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</si>
  <si>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</si>
  <si>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</si>
  <si>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</si>
  <si>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</si>
  <si>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</si>
  <si>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</si>
  <si>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</si>
  <si>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</si>
  <si>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</si>
  <si>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</si>
  <si>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</si>
  <si>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</si>
  <si>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</si>
  <si>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</si>
  <si>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</si>
  <si>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</si>
  <si>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</si>
  <si>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</si>
  <si>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</si>
  <si>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</si>
  <si>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</si>
  <si>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</si>
  <si>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</si>
  <si>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</si>
  <si>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</si>
  <si>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</si>
  <si>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</si>
  <si>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</si>
  <si>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</si>
  <si>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</si>
  <si>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</si>
  <si>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</si>
  <si>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</si>
  <si>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</si>
  <si>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</si>
  <si>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</si>
  <si>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</si>
  <si>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</si>
  <si>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</si>
  <si>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</si>
  <si>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</si>
  <si>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</si>
  <si>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</si>
  <si>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</si>
  <si>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</si>
  <si>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</si>
  <si>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</si>
  <si>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</si>
  <si>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</si>
  <si>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</si>
  <si>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</si>
  <si>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</si>
  <si>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</si>
  <si>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</si>
  <si>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</si>
  <si>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</si>
  <si>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</si>
  <si>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</si>
  <si>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</si>
  <si>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</si>
  <si>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</si>
  <si>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</si>
  <si>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</si>
  <si>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</si>
  <si>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</si>
  <si>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</si>
  <si>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</si>
  <si>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</si>
  <si>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</si>
  <si>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</si>
  <si>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</si>
  <si>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</si>
  <si>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</si>
  <si>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</si>
  <si>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</si>
  <si>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</si>
  <si>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</si>
  <si>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</si>
  <si>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</si>
  <si>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</si>
  <si>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</si>
  <si>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</si>
  <si>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</si>
  <si>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</si>
  <si>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</si>
  <si>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</si>
  <si>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</si>
  <si>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</si>
  <si>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</si>
  <si>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</si>
  <si>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</si>
  <si>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</si>
  <si>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</si>
  <si>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</si>
  <si>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</si>
  <si>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</si>
  <si>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</si>
  <si>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</si>
  <si>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</si>
  <si>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</si>
  <si>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</si>
  <si>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</si>
  <si>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</si>
  <si>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</si>
  <si>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</si>
  <si>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</si>
  <si>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</si>
  <si>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</si>
  <si>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</si>
  <si>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</si>
  <si>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</si>
  <si>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</si>
  <si>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</si>
  <si>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</si>
  <si>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</si>
  <si>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</si>
  <si>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</si>
  <si>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</si>
  <si>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</si>
  <si>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</si>
  <si>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</si>
  <si>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</si>
  <si>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</si>
  <si>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</si>
  <si>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</si>
  <si>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</si>
  <si>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</si>
  <si>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</si>
  <si>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</si>
  <si>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</si>
  <si>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</si>
  <si>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</si>
  <si>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</si>
  <si>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</si>
  <si>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</si>
  <si>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</si>
  <si>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</si>
  <si>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</si>
  <si>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</si>
  <si>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</si>
  <si>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</si>
  <si>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</si>
  <si>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</si>
  <si>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</si>
  <si>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</si>
  <si>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</si>
  <si>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</si>
  <si>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</si>
  <si>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</si>
  <si>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</si>
  <si>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</si>
  <si>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</si>
  <si>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</si>
  <si>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</si>
  <si>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</si>
  <si>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</si>
  <si>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</si>
  <si>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</si>
  <si>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</si>
  <si>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</si>
  <si>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</si>
  <si>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</si>
  <si>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</si>
  <si>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</si>
  <si>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</si>
  <si>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</si>
  <si>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</si>
  <si>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</si>
  <si>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</si>
  <si>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</si>
  <si>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</si>
  <si>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</si>
  <si>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</si>
  <si>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</si>
  <si>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</si>
  <si>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</si>
  <si>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</si>
  <si>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</si>
  <si>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</si>
  <si>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</si>
  <si>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</si>
  <si>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</si>
  <si>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</si>
  <si>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</si>
  <si>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</si>
  <si>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</si>
  <si>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</si>
  <si>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</si>
  <si>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</si>
  <si>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</si>
  <si>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</si>
  <si>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</si>
  <si>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</si>
  <si>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</si>
  <si>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</si>
  <si>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</si>
  <si>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</si>
  <si>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</si>
  <si>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</si>
  <si>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</si>
  <si>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</si>
  <si>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</si>
  <si>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</si>
  <si>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</si>
  <si>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</si>
  <si>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</si>
  <si>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</si>
  <si>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</si>
  <si>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</si>
  <si>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</si>
  <si>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</si>
  <si>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</si>
  <si>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</si>
  <si>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</si>
  <si>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</si>
  <si>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</si>
  <si>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</si>
  <si>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</si>
  <si>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</si>
  <si>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</si>
  <si>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</si>
  <si>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</si>
  <si>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</si>
  <si>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</si>
  <si>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</si>
  <si>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</si>
  <si>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</si>
  <si>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</si>
  <si>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</si>
  <si>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</si>
  <si>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</si>
  <si>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</si>
  <si>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</si>
  <si>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</si>
  <si>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</si>
  <si>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</si>
  <si>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</si>
  <si>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</si>
  <si>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</si>
  <si>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</si>
  <si>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</si>
  <si>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</si>
  <si>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</si>
  <si>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</si>
  <si>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</si>
  <si>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</si>
  <si>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</si>
  <si>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</si>
  <si>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</si>
  <si>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</si>
  <si>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</si>
  <si>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</si>
  <si>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</si>
  <si>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</si>
  <si>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</si>
  <si>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</si>
  <si>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</si>
  <si>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</si>
  <si>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</si>
  <si>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</si>
  <si>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</si>
  <si>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</si>
  <si>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</si>
  <si>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</si>
  <si>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</si>
  <si>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</si>
  <si>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</si>
  <si>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</si>
  <si>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</si>
  <si>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</si>
  <si>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</si>
  <si>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</si>
  <si>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</si>
  <si>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</si>
  <si>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</si>
  <si>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</si>
  <si>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</si>
  <si>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</si>
  <si>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</si>
  <si>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</si>
  <si>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</si>
  <si>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</si>
  <si>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</si>
  <si>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</si>
  <si>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</si>
  <si>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</si>
  <si>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</si>
  <si>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</si>
  <si>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</si>
  <si>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</si>
  <si>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</si>
  <si>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</si>
  <si>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</si>
  <si>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</si>
  <si>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</si>
  <si>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</si>
  <si>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</si>
  <si>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</si>
  <si>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</si>
  <si>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</si>
  <si>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</si>
  <si>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</si>
  <si>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</si>
  <si>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</si>
  <si>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</si>
  <si>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</si>
  <si>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</si>
  <si>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</si>
  <si>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</si>
  <si>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</si>
  <si>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</si>
  <si>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</si>
  <si>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</si>
  <si>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</si>
  <si>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</si>
  <si>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</si>
  <si>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</si>
  <si>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</si>
  <si>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</si>
  <si>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</si>
  <si>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</si>
  <si>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</si>
  <si>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</si>
  <si>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</si>
  <si>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</si>
  <si>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</si>
  <si>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</si>
  <si>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</si>
  <si>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</si>
  <si>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</si>
  <si>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</si>
  <si>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</si>
  <si>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</si>
  <si>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</si>
  <si>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</si>
  <si>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</si>
  <si>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</si>
  <si>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</si>
  <si>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</si>
  <si>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</si>
  <si>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</si>
  <si>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</si>
  <si>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</si>
  <si>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</si>
  <si>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</si>
  <si>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</si>
  <si>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</si>
  <si>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</si>
  <si>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</si>
  <si>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</si>
  <si>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</si>
  <si>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</si>
  <si>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</si>
  <si>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</si>
  <si>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</si>
  <si>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</si>
  <si>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</si>
  <si>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</si>
  <si>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</si>
  <si>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</si>
  <si>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</si>
  <si>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</si>
  <si>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</si>
  <si>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</si>
  <si>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</si>
  <si>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</si>
  <si>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</si>
  <si>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</si>
  <si>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</si>
  <si>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</si>
  <si>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</si>
  <si>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</si>
  <si>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</si>
  <si>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</si>
  <si>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</si>
  <si>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</si>
  <si>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</si>
  <si>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</si>
  <si>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</si>
  <si>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</si>
  <si>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</si>
  <si>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</si>
  <si>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</si>
  <si>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</si>
  <si>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</si>
  <si>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</si>
  <si>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</si>
  <si>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</si>
  <si>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</si>
  <si>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</si>
  <si>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</si>
  <si>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</si>
  <si>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</si>
  <si>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</si>
  <si>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</si>
  <si>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</si>
  <si>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</si>
  <si>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</si>
  <si>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</si>
  <si>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</si>
  <si>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</si>
  <si>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</si>
  <si>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</si>
  <si>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</si>
  <si>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</si>
  <si>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</si>
  <si>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</si>
  <si>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</si>
  <si>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</si>
  <si>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</si>
  <si>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</si>
  <si>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</si>
  <si>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</si>
  <si>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</si>
  <si>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</si>
  <si>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</si>
  <si>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</si>
  <si>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</si>
  <si>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</si>
  <si>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</si>
  <si>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</si>
  <si>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</si>
  <si>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</si>
  <si>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</si>
  <si>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</si>
  <si>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</si>
  <si>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</si>
  <si>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</si>
  <si>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</si>
  <si>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</si>
  <si>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</si>
  <si>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</si>
  <si>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</si>
  <si>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</si>
  <si>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</si>
  <si>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</si>
  <si>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</si>
  <si>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</si>
  <si>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</si>
  <si>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</si>
  <si>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</si>
  <si>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</si>
  <si>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</si>
  <si>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</si>
  <si>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</si>
  <si>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</si>
  <si>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</si>
  <si>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</si>
  <si>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</si>
  <si>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</si>
  <si>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</si>
  <si>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</si>
  <si>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</si>
  <si>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</si>
  <si>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</si>
  <si>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</si>
  <si>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</si>
  <si>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</si>
  <si>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</si>
  <si>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</si>
  <si>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</si>
  <si>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</si>
  <si>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</si>
  <si>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</si>
  <si>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</si>
  <si>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</si>
  <si>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</si>
  <si>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</si>
  <si>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</si>
  <si>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</si>
  <si>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</si>
  <si>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</si>
  <si>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</si>
  <si>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</si>
  <si>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</si>
  <si>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</si>
  <si>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</si>
  <si>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</si>
  <si>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</si>
  <si>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</si>
  <si>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</si>
  <si>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</si>
  <si>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</si>
  <si>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</si>
  <si>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</si>
  <si>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</si>
  <si>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</si>
  <si>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</si>
  <si>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</si>
  <si>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</si>
  <si>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</si>
  <si>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</si>
  <si>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</si>
  <si>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</si>
  <si>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</si>
  <si>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</si>
  <si>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</si>
  <si>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</si>
  <si>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</si>
  <si>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</si>
  <si>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</si>
  <si>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</si>
  <si>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</si>
  <si>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</si>
  <si>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</si>
  <si>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</si>
  <si>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</si>
  <si>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</si>
  <si>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</si>
  <si>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</si>
  <si>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</si>
  <si>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</si>
  <si>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</si>
  <si>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</si>
  <si>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</si>
  <si>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</si>
  <si>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</si>
  <si>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</si>
  <si>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</si>
  <si>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</si>
  <si>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</si>
  <si>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</si>
  <si>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</si>
  <si>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</si>
  <si>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</si>
  <si>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</si>
  <si>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</si>
  <si>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</si>
  <si>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</si>
  <si>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</si>
  <si>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</si>
  <si>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</si>
  <si>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</si>
  <si>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</si>
  <si>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</si>
  <si>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</si>
  <si>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</si>
  <si>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</si>
  <si>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</si>
  <si>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</si>
  <si>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</si>
  <si>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</si>
  <si>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</si>
  <si>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</si>
  <si>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</si>
  <si>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</si>
  <si>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</si>
  <si>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</si>
  <si>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</si>
  <si>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</si>
  <si>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</si>
  <si>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</si>
  <si>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</si>
  <si>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</si>
  <si>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</si>
  <si>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</si>
  <si>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</si>
  <si>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</si>
  <si>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</si>
  <si>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</si>
  <si>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</si>
  <si>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</si>
  <si>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</si>
  <si>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</si>
  <si>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</si>
  <si>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</si>
  <si>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</si>
  <si>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</si>
  <si>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</si>
  <si>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</si>
  <si>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</si>
  <si>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</si>
  <si>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</si>
  <si>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</si>
  <si>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</si>
  <si>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</si>
  <si>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</si>
  <si>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</si>
  <si>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</si>
  <si>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</si>
  <si>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</si>
  <si>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</si>
  <si>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</si>
  <si>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</si>
  <si>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</si>
  <si>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</si>
  <si>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</si>
  <si>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</si>
  <si>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</si>
  <si>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</si>
  <si>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</si>
  <si>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</si>
  <si>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</si>
  <si>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</si>
  <si>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</si>
  <si>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</si>
  <si>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</si>
  <si>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</si>
  <si>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</si>
  <si>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</si>
  <si>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</si>
  <si>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</si>
  <si>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</si>
  <si>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</si>
  <si>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</si>
  <si>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</si>
  <si>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</si>
  <si>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</si>
  <si>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</si>
  <si>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</si>
  <si>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</si>
  <si>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</si>
  <si>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</si>
  <si>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</si>
  <si>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</si>
  <si>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</si>
  <si>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</si>
  <si>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</si>
  <si>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</si>
  <si>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</si>
  <si>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</si>
  <si>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</si>
  <si>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</si>
  <si>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</si>
  <si>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</si>
  <si>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</si>
  <si>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</si>
  <si>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</si>
  <si>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</si>
  <si>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</si>
  <si>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</si>
  <si>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</si>
  <si>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</si>
  <si>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</si>
  <si>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</si>
  <si>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</si>
  <si>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</si>
  <si>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</si>
  <si>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</si>
  <si>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</si>
  <si>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</si>
  <si>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</si>
  <si>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</si>
  <si>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</si>
  <si>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</si>
  <si>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</si>
  <si>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</si>
  <si>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</si>
  <si>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</si>
  <si>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</si>
  <si>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</si>
  <si>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</si>
  <si>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</si>
  <si>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</si>
  <si>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</si>
  <si>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</si>
  <si>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</si>
  <si>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</si>
  <si>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</si>
  <si>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</si>
  <si>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</si>
  <si>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</si>
  <si>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</si>
  <si>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</si>
  <si>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</si>
  <si>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</si>
  <si>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</si>
  <si>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</si>
  <si>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</si>
  <si>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</si>
  <si>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</si>
  <si>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</si>
  <si>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</si>
  <si>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</si>
  <si>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</si>
  <si>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</si>
  <si>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</si>
  <si>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</si>
  <si>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</si>
  <si>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</si>
  <si>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</si>
  <si>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</si>
  <si>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</si>
  <si>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</si>
  <si>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</si>
  <si>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</si>
  <si>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</si>
  <si>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</si>
  <si>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</si>
  <si>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</si>
  <si>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</si>
  <si>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</si>
  <si>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</si>
  <si>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</si>
  <si>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</si>
  <si>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</si>
  <si>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</si>
  <si>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</si>
  <si>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</si>
  <si>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</si>
  <si>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</si>
  <si>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</si>
  <si>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</si>
  <si>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</si>
  <si>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</si>
  <si>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</si>
  <si>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</si>
  <si>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</si>
  <si>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</si>
  <si>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</si>
  <si>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</si>
  <si>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</si>
  <si>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</si>
  <si>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</si>
  <si>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</si>
  <si>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</si>
  <si>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</si>
  <si>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</si>
  <si>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</si>
  <si>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</si>
  <si>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</si>
  <si>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</si>
  <si>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</si>
  <si>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</si>
  <si>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</si>
  <si>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</si>
  <si>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</si>
  <si>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</si>
  <si>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</si>
  <si>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</si>
  <si>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</si>
  <si>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</si>
  <si>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</si>
  <si>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</si>
  <si>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</si>
  <si>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</si>
  <si>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</si>
  <si>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</si>
  <si>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</si>
  <si>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</si>
  <si>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</si>
  <si>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</si>
  <si>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</si>
  <si>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</si>
  <si>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</si>
  <si>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</si>
  <si>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</si>
  <si>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</si>
  <si>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</si>
  <si>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</si>
  <si>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</si>
  <si>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</si>
  <si>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</si>
  <si>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</si>
  <si>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</si>
  <si>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</si>
  <si>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</si>
  <si>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</si>
  <si>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</si>
  <si>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</si>
  <si>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</si>
  <si>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</si>
  <si>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</si>
  <si>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</si>
  <si>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</si>
  <si>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</si>
  <si>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</si>
  <si>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</si>
  <si>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</si>
  <si>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</si>
  <si>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</si>
  <si>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</si>
  <si>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</si>
  <si>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</si>
  <si>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</si>
  <si>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</si>
  <si>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</si>
  <si>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</si>
  <si>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</si>
  <si>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</si>
  <si>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</si>
  <si>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</si>
  <si>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</si>
  <si>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</si>
  <si>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</si>
  <si>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</si>
  <si>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</si>
  <si>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</si>
  <si>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</si>
  <si>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</si>
  <si>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</si>
  <si>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</si>
  <si>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</si>
  <si>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</si>
  <si>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</si>
  <si>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</si>
  <si>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</si>
  <si>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</si>
  <si>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</si>
  <si>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</si>
  <si>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</si>
  <si>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</si>
  <si>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</si>
  <si>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</si>
  <si>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</si>
  <si>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</si>
  <si>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</si>
  <si>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</si>
  <si>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</si>
  <si>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</si>
  <si>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</si>
  <si>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</si>
  <si>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</si>
  <si>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</si>
  <si>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</si>
  <si>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</si>
  <si>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</si>
  <si>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</si>
  <si>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</si>
  <si>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</si>
  <si>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</si>
  <si>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</si>
  <si>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</si>
  <si>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</si>
  <si>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</si>
  <si>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</si>
  <si>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</si>
  <si>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</si>
  <si>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</si>
  <si>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</si>
  <si>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</si>
  <si>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</si>
  <si>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</si>
  <si>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</si>
  <si>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</si>
  <si>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</si>
  <si>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</si>
  <si>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</si>
  <si>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</si>
  <si>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</si>
  <si>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</si>
  <si>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</si>
  <si>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</si>
  <si>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</si>
  <si>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</si>
  <si>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</si>
  <si>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</si>
  <si>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</si>
  <si>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</si>
  <si>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</si>
  <si>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</si>
  <si>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</si>
  <si>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</si>
  <si>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</si>
  <si>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</si>
  <si>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</si>
  <si>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</si>
  <si>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</si>
  <si>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</si>
  <si>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</si>
  <si>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</si>
  <si>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</si>
  <si>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</si>
  <si>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</si>
  <si>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</si>
  <si>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</si>
  <si>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</si>
  <si>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</si>
  <si>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</si>
  <si>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</si>
  <si>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</si>
  <si>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</si>
  <si>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</si>
  <si>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</si>
  <si>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</si>
  <si>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</si>
  <si>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</si>
  <si>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</si>
  <si>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</si>
  <si>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</si>
  <si>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</si>
  <si>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</si>
  <si>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</si>
  <si>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</si>
  <si>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</si>
  <si>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</si>
  <si>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</si>
  <si>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</si>
  <si>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</si>
  <si>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</si>
  <si>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</si>
  <si>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</si>
  <si>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</si>
  <si>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</si>
  <si>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</si>
  <si>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</si>
  <si>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</si>
  <si>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</si>
  <si>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</si>
  <si>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</si>
  <si>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</si>
  <si>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</si>
  <si>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</si>
  <si>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</si>
  <si>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</si>
  <si>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</si>
  <si>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</si>
  <si>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</si>
  <si>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</si>
  <si>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</si>
  <si>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</si>
  <si>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</si>
  <si>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</si>
  <si>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</si>
  <si>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</si>
  <si>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</si>
  <si>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</si>
  <si>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</si>
  <si>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</si>
  <si>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</si>
  <si>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</si>
  <si>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</si>
  <si>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</si>
  <si>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</si>
  <si>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</si>
  <si>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</si>
  <si>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</si>
  <si>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</si>
  <si>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</si>
  <si>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</si>
  <si>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</si>
  <si>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</si>
  <si>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</si>
  <si>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</si>
  <si>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</si>
  <si>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</si>
  <si>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</si>
  <si>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</si>
  <si>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</si>
  <si>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</si>
  <si>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</si>
  <si>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</si>
  <si>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</si>
  <si>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</si>
  <si>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</si>
  <si>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</si>
  <si>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</si>
  <si>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</si>
  <si>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</si>
  <si>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</si>
  <si>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</si>
  <si>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</si>
  <si>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</si>
  <si>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</si>
  <si>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</si>
  <si>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</si>
  <si>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</si>
  <si>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</si>
  <si>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</si>
  <si>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</si>
  <si>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</si>
  <si>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</si>
  <si>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</si>
  <si>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</si>
  <si>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</si>
  <si>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</si>
  <si>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</si>
  <si>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</si>
  <si>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</si>
  <si>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</si>
  <si>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</si>
  <si>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</si>
  <si>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</si>
  <si>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</si>
  <si>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</si>
  <si>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</si>
  <si>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</si>
  <si>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</si>
  <si>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</si>
  <si>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</si>
  <si>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</si>
  <si>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</si>
  <si>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</si>
  <si>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</si>
  <si>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</si>
  <si>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</si>
  <si>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</si>
  <si>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</si>
  <si>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</si>
  <si>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</si>
  <si>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</si>
  <si>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</si>
  <si>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</si>
  <si>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</si>
  <si>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</si>
  <si>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</si>
  <si>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</si>
  <si>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</si>
  <si>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</si>
  <si>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</si>
  <si>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</si>
  <si>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</si>
  <si>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</si>
  <si>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</si>
  <si>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</si>
  <si>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</si>
  <si>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</si>
  <si>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</si>
  <si>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</si>
  <si>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</si>
  <si>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</si>
  <si>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</si>
  <si>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</si>
  <si>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</si>
  <si>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</si>
  <si>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</si>
  <si>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</si>
  <si>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</si>
  <si>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</si>
  <si>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</si>
  <si>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</si>
  <si>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</si>
  <si>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</si>
  <si>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</si>
  <si>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</si>
  <si>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</si>
  <si>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</si>
  <si>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</si>
  <si>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</si>
  <si>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</si>
  <si>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</si>
  <si>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</si>
  <si>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</si>
  <si>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</si>
  <si>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</si>
  <si>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</si>
  <si>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</si>
  <si>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</si>
  <si>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</si>
  <si>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</si>
  <si>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</si>
  <si>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</si>
  <si>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</si>
  <si>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</si>
  <si>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</si>
  <si>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</si>
  <si>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</si>
  <si>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</si>
  <si>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</si>
  <si>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</si>
  <si>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</si>
  <si>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</si>
  <si>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</si>
  <si>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</si>
  <si>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</si>
  <si>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</si>
  <si>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</si>
  <si>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</si>
  <si>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</si>
  <si>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</si>
  <si>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</si>
  <si>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</si>
  <si>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</si>
  <si>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</si>
  <si>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</si>
  <si>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</si>
  <si>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</si>
  <si>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</si>
  <si>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</si>
  <si>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</si>
  <si>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</si>
  <si>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</si>
  <si>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</si>
  <si>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</si>
  <si>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</si>
  <si>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</si>
  <si>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</si>
  <si>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</si>
  <si>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</si>
  <si>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</si>
  <si>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</si>
  <si>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</si>
  <si>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</si>
  <si>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</si>
  <si>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</si>
  <si>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</si>
  <si>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</si>
  <si>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</si>
  <si>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</si>
  <si>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</si>
  <si>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</si>
  <si>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</si>
  <si>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</si>
  <si>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</si>
  <si>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</si>
  <si>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</si>
  <si>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</si>
  <si>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</si>
  <si>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</si>
  <si>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</si>
  <si>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</si>
  <si>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</si>
  <si>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</si>
  <si>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</si>
  <si>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</si>
  <si>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</si>
  <si>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</si>
  <si>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</si>
  <si>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</si>
  <si>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</si>
  <si>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</si>
  <si>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</si>
  <si>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</si>
  <si>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</si>
  <si>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</si>
  <si>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</si>
  <si>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</si>
  <si>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</si>
  <si>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</si>
  <si>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</si>
  <si>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</si>
  <si>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</si>
  <si>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</si>
  <si>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</si>
  <si>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</si>
  <si>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</si>
  <si>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</si>
  <si>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</si>
  <si>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</si>
  <si>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</si>
  <si>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</si>
  <si>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</si>
  <si>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</si>
  <si>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</si>
  <si>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</si>
  <si>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</si>
  <si>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</si>
  <si>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</si>
  <si>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</si>
  <si>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</si>
  <si>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</si>
  <si>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</si>
  <si>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</si>
  <si>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</si>
  <si>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</si>
  <si>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</si>
  <si>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</si>
  <si>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</si>
  <si>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</si>
  <si>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</si>
  <si>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</si>
  <si>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</si>
  <si>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</si>
  <si>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</si>
  <si>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</si>
  <si>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</si>
  <si>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</si>
  <si>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</si>
  <si>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</si>
  <si>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</si>
  <si>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</si>
  <si>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</si>
  <si>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</si>
  <si>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</si>
  <si>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</si>
  <si>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</si>
  <si>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</si>
  <si>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</si>
  <si>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</si>
  <si>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</si>
  <si>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</si>
  <si>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</si>
  <si>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</si>
  <si>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</si>
  <si>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</si>
  <si>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</si>
  <si>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</si>
  <si>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</si>
  <si>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</si>
  <si>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</si>
  <si>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</si>
  <si>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</si>
  <si>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</si>
  <si>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</si>
  <si>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</si>
  <si>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</si>
  <si>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</si>
  <si>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</si>
  <si>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</si>
  <si>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</si>
  <si>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</si>
  <si>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</si>
  <si>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</si>
  <si>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</si>
  <si>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</si>
  <si>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</si>
  <si>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</si>
  <si>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</si>
  <si>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</si>
  <si>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</si>
  <si>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</si>
  <si>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</si>
  <si>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</si>
  <si>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</si>
  <si>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</si>
  <si>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</si>
  <si>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</si>
  <si>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</si>
  <si>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</si>
  <si>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</si>
  <si>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</si>
  <si>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</si>
  <si>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</si>
  <si>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</si>
  <si>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</si>
  <si>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</si>
  <si>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</si>
  <si>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</si>
  <si>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</si>
  <si>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</si>
  <si>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</si>
  <si>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</si>
  <si>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</si>
  <si>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</si>
  <si>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</si>
  <si>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</si>
  <si>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</si>
  <si>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</si>
  <si>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</si>
  <si>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</si>
  <si>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</si>
  <si>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</si>
  <si>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</si>
  <si>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</si>
  <si>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</si>
  <si>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</si>
  <si>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</si>
  <si>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</si>
  <si>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</si>
  <si>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</si>
  <si>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</si>
  <si>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</si>
  <si>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</si>
  <si>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</si>
  <si>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</si>
  <si>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</si>
  <si>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</si>
  <si>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</si>
  <si>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</si>
  <si>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</si>
  <si>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</si>
  <si>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</si>
  <si>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</si>
  <si>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</si>
  <si>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</si>
  <si>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</si>
  <si>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</si>
  <si>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</si>
  <si>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</si>
  <si>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</si>
  <si>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</si>
  <si>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</si>
  <si>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</si>
  <si>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</si>
  <si>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</si>
  <si>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</si>
  <si>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</si>
  <si>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</si>
  <si>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</si>
  <si>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</si>
  <si>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</si>
  <si>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</si>
  <si>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</si>
  <si>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</si>
  <si>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</si>
  <si>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</si>
  <si>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</si>
  <si>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</si>
  <si>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</si>
  <si>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</si>
  <si>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</si>
  <si>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</si>
  <si>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</si>
  <si>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</si>
  <si>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</si>
  <si>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</si>
  <si>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</si>
  <si>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</si>
  <si>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</si>
  <si>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</si>
  <si>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</si>
  <si>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</si>
  <si>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</si>
  <si>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</si>
  <si>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</si>
  <si>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</si>
  <si>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</si>
  <si>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</si>
  <si>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</si>
  <si>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</si>
  <si>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</si>
  <si>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</si>
  <si>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</si>
  <si>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</si>
  <si>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</si>
  <si>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</si>
  <si>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</si>
  <si>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</si>
  <si>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</si>
  <si>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</si>
  <si>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</si>
  <si>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</si>
  <si>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</si>
  <si>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</si>
  <si>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</si>
  <si>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</si>
  <si>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</si>
  <si>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</si>
  <si>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</si>
  <si>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</si>
  <si>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</si>
  <si>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</si>
  <si>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</si>
  <si>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</si>
  <si>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</si>
  <si>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</si>
  <si>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</si>
  <si>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</si>
  <si>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</si>
  <si>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</si>
  <si>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</si>
  <si>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</si>
  <si>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</si>
  <si>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</si>
  <si>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</si>
  <si>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</si>
  <si>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</si>
  <si>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</si>
  <si>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</si>
  <si>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</si>
  <si>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</si>
  <si>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</si>
  <si>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</si>
  <si>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</si>
  <si>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</si>
  <si>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</si>
  <si>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</si>
  <si>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</si>
  <si>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</si>
  <si>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</si>
  <si>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</si>
  <si>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</si>
  <si>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</si>
  <si>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</si>
  <si>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</si>
  <si>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</si>
  <si>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</si>
  <si>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</si>
  <si>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</si>
  <si>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</si>
  <si>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</si>
  <si>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</si>
  <si>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</si>
  <si>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</si>
  <si>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</si>
  <si>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</si>
  <si>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</si>
  <si>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</si>
  <si>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</si>
  <si>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</si>
  <si>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</si>
  <si>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</si>
  <si>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</si>
  <si>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</si>
  <si>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</si>
  <si>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</si>
  <si>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</si>
  <si>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</si>
  <si>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</si>
  <si>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</si>
  <si>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</si>
  <si>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</si>
  <si>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</si>
  <si>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</si>
  <si>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</si>
  <si>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</si>
  <si>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</si>
  <si>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</si>
  <si>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</si>
  <si>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</si>
  <si>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</si>
  <si>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</si>
  <si>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</si>
  <si>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</si>
  <si>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</si>
  <si>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</si>
  <si>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</si>
  <si>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</si>
  <si>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</si>
  <si>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</si>
  <si>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</si>
  <si>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</si>
  <si>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</si>
  <si>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</si>
  <si>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</si>
  <si>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</si>
  <si>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</si>
  <si>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</si>
  <si>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</si>
  <si>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</si>
  <si>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</si>
  <si>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</si>
  <si>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</si>
  <si>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</si>
  <si>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</si>
  <si>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</si>
  <si>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</si>
  <si>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</si>
  <si>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</si>
  <si>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</si>
  <si>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</si>
  <si>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</si>
  <si>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</si>
  <si>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</si>
  <si>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</si>
  <si>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</si>
  <si>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</si>
  <si>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</si>
  <si>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</si>
  <si>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</si>
  <si>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</si>
  <si>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</si>
  <si>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</si>
  <si>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</si>
  <si>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</si>
  <si>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</si>
  <si>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</si>
  <si>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</si>
  <si>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</si>
  <si>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</si>
  <si>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</si>
  <si>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</si>
  <si>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</si>
  <si>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</si>
  <si>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</si>
  <si>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</si>
  <si>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</si>
  <si>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</si>
  <si>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</si>
  <si>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</si>
  <si>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</si>
  <si>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</si>
  <si>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</si>
  <si>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</si>
  <si>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</si>
  <si>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</si>
  <si>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</si>
  <si>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</si>
  <si>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</si>
  <si>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</si>
  <si>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</si>
  <si>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</si>
  <si>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</si>
  <si>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</si>
  <si>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</si>
  <si>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</si>
  <si>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</si>
  <si>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</si>
  <si>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</si>
  <si>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</si>
  <si>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</si>
  <si>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</si>
  <si>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</si>
  <si>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</si>
  <si>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</si>
  <si>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</si>
  <si>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</si>
  <si>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</si>
  <si>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</si>
  <si>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</si>
  <si>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</si>
  <si>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</si>
  <si>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</si>
  <si>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</si>
  <si>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</si>
  <si>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</si>
  <si>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</si>
  <si>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</si>
  <si>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</si>
  <si>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</si>
  <si>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</si>
  <si>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</si>
  <si>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</si>
  <si>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</si>
  <si>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</si>
  <si>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</si>
  <si>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</si>
  <si>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</si>
  <si>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</si>
  <si>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</si>
  <si>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</si>
  <si>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</si>
  <si>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</si>
  <si>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</si>
  <si>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</si>
  <si>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</si>
  <si>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</si>
  <si>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</si>
  <si>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</si>
  <si>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</si>
  <si>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</si>
  <si>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</si>
  <si>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</si>
  <si>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</si>
  <si>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</si>
  <si>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</si>
  <si>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</si>
  <si>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</si>
  <si>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</si>
  <si>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</si>
  <si>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</si>
  <si>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</si>
  <si>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</si>
  <si>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</si>
  <si>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</si>
  <si>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</si>
  <si>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</si>
  <si>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</si>
  <si>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</si>
  <si>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</si>
  <si>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</si>
  <si>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</si>
  <si>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</si>
  <si>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</si>
  <si>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</si>
  <si>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</si>
  <si>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</si>
  <si>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</si>
  <si>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</si>
  <si>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</si>
  <si>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</si>
  <si>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</si>
  <si>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</si>
  <si>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</si>
  <si>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</si>
  <si>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</si>
  <si>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</si>
  <si>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</si>
  <si>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</si>
  <si>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</si>
  <si>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</si>
  <si>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</si>
  <si>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</si>
  <si>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</si>
  <si>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</si>
  <si>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</si>
  <si>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</si>
  <si>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</si>
  <si>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</si>
  <si>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</si>
  <si>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</si>
  <si>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</si>
  <si>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</si>
  <si>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</si>
  <si>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</si>
  <si>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</si>
  <si>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</si>
  <si>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</si>
  <si>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</si>
  <si>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</si>
  <si>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</si>
  <si>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</si>
  <si>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</si>
  <si>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</si>
  <si>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</si>
  <si>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</si>
  <si>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</si>
  <si>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</si>
  <si>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</si>
  <si>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</si>
  <si>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</si>
  <si>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</si>
  <si>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</si>
  <si>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</si>
  <si>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</si>
  <si>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</si>
  <si>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</si>
  <si>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</si>
  <si>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</si>
  <si>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</si>
  <si>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</si>
  <si>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</si>
  <si>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</si>
  <si>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</si>
  <si>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</si>
  <si>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</si>
  <si>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</si>
  <si>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</si>
  <si>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</si>
  <si>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</si>
  <si>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</si>
  <si>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</si>
  <si>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</si>
  <si>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</si>
  <si>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</si>
  <si>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</si>
  <si>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</si>
  <si>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</si>
  <si>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</si>
  <si>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</si>
  <si>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</si>
  <si>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</si>
  <si>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</si>
  <si>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</si>
  <si>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</si>
  <si>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</si>
  <si>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</si>
  <si>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</si>
  <si>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</si>
  <si>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</si>
  <si>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</si>
  <si>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</si>
  <si>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</si>
  <si>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</si>
  <si>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</si>
  <si>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</si>
  <si>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</si>
  <si>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</si>
  <si>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</si>
  <si>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</si>
  <si>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</si>
  <si>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</si>
  <si>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</si>
  <si>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</si>
  <si>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</si>
  <si>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</si>
  <si>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</si>
  <si>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</si>
  <si>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</si>
  <si>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</si>
  <si>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</si>
  <si>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</si>
  <si>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</si>
  <si>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</si>
  <si>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</si>
  <si>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</si>
  <si>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</si>
  <si>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</si>
  <si>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</si>
  <si>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</si>
  <si>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</si>
  <si>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</si>
  <si>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</si>
  <si>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</si>
  <si>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</si>
  <si>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</si>
  <si>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</si>
  <si>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</si>
  <si>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</si>
  <si>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</si>
  <si>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</si>
  <si>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</si>
  <si>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</si>
  <si>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</si>
  <si>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</si>
  <si>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</si>
  <si>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</si>
  <si>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</si>
  <si>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</si>
  <si>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</si>
  <si>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</si>
  <si>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</si>
  <si>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</si>
  <si>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</si>
  <si>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</si>
  <si>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</si>
  <si>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</si>
  <si>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</si>
  <si>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</si>
  <si>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</si>
  <si>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</si>
  <si>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</si>
  <si>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</si>
  <si>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</si>
  <si>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</si>
  <si>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</si>
  <si>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</si>
  <si>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</si>
  <si>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</si>
  <si>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</si>
  <si>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</si>
  <si>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</si>
  <si>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</si>
  <si>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</si>
  <si>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</si>
  <si>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</si>
  <si>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</si>
  <si>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</si>
  <si>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</si>
  <si>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</si>
  <si>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</si>
  <si>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</si>
  <si>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</si>
  <si>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</si>
  <si>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</si>
  <si>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</si>
  <si>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</si>
  <si>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</si>
  <si>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</si>
  <si>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</si>
  <si>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</si>
  <si>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</si>
  <si>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</si>
  <si>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</si>
  <si>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</si>
  <si>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</si>
  <si>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</si>
  <si>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</si>
  <si>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</si>
  <si>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</si>
  <si>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</si>
  <si>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</si>
  <si>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</si>
  <si>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</si>
  <si>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</si>
  <si>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</si>
  <si>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</si>
  <si>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</si>
  <si>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</si>
  <si>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</si>
  <si>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</si>
  <si>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</si>
  <si>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</si>
  <si>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</si>
  <si>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</si>
  <si>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</si>
  <si>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</si>
  <si>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</si>
  <si>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</si>
  <si>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</si>
  <si>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</si>
  <si>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</si>
  <si>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</si>
  <si>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</si>
  <si>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</si>
  <si>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</si>
  <si>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</si>
  <si>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</si>
  <si>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</si>
  <si>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</si>
  <si>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</si>
  <si>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</si>
  <si>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</si>
  <si>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</si>
  <si>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</si>
  <si>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</si>
  <si>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</si>
  <si>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</si>
  <si>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</si>
  <si>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</si>
  <si>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</si>
  <si>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</si>
  <si>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</si>
  <si>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</si>
  <si>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</si>
  <si>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</si>
  <si>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</si>
  <si>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</si>
  <si>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</si>
  <si>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</si>
  <si>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</si>
  <si>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</si>
  <si>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</si>
  <si>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</si>
  <si>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</si>
  <si>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</si>
  <si>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</si>
  <si>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</si>
  <si>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</si>
  <si>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</si>
  <si>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</si>
  <si>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</si>
  <si>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</si>
  <si>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</si>
  <si>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</si>
  <si>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</si>
  <si>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</si>
  <si>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</si>
  <si>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</si>
  <si>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</si>
  <si>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</si>
  <si>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</si>
  <si>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</si>
  <si>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</si>
  <si>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</si>
  <si>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</si>
  <si>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</si>
  <si>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</si>
  <si>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</si>
  <si>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</si>
  <si>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</si>
  <si>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</si>
  <si>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</si>
  <si>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</si>
  <si>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</si>
  <si>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</si>
  <si>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</si>
  <si>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</si>
  <si>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</si>
  <si>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</si>
  <si>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</si>
  <si>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</si>
  <si>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</si>
  <si>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</si>
  <si>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</si>
  <si>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</si>
  <si>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</si>
  <si>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</si>
  <si>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</si>
  <si>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</si>
  <si>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</si>
  <si>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</si>
  <si>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</si>
  <si>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</si>
  <si>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</si>
  <si>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</si>
  <si>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</si>
  <si>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</si>
  <si>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</si>
  <si>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</si>
  <si>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</si>
  <si>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</si>
  <si>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</si>
  <si>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</si>
  <si>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</si>
  <si>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</si>
  <si>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</si>
  <si>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</si>
  <si>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</si>
  <si>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</si>
  <si>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</si>
  <si>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</si>
  <si>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</si>
  <si>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</si>
  <si>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</si>
  <si>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</si>
  <si>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</si>
  <si>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</si>
  <si>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</si>
  <si>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</si>
  <si>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</si>
  <si>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</si>
  <si>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</si>
  <si>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</si>
  <si>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</si>
  <si>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</si>
  <si>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</si>
  <si>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</si>
  <si>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</si>
  <si>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</si>
  <si>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</si>
  <si>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</si>
  <si>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</si>
  <si>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</si>
  <si>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</si>
  <si>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</si>
  <si>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</si>
  <si>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</si>
  <si>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</si>
  <si>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</si>
  <si>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</si>
  <si>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</si>
  <si>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</si>
  <si>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</si>
  <si>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</si>
  <si>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</si>
  <si>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</si>
  <si>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</si>
  <si>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</si>
  <si>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</si>
  <si>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</si>
  <si>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</si>
  <si>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</si>
  <si>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</si>
  <si>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</si>
  <si>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</si>
  <si>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</si>
  <si>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</si>
  <si>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</si>
  <si>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</si>
  <si>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</si>
  <si>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</si>
  <si>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</si>
  <si>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</si>
  <si>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</si>
  <si>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</si>
  <si>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</si>
  <si>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</si>
  <si>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</si>
  <si>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</si>
  <si>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</si>
  <si>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</si>
  <si>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</si>
  <si>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</si>
  <si>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</si>
  <si>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</si>
  <si>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</si>
  <si>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</si>
  <si>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</si>
  <si>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</si>
  <si>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</si>
  <si>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</si>
  <si>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</si>
  <si>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</si>
  <si>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</si>
  <si>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</si>
  <si>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</si>
  <si>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</si>
  <si>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</si>
  <si>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</si>
  <si>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</si>
  <si>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</si>
  <si>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</si>
  <si>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</si>
  <si>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</si>
  <si>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</si>
  <si>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</si>
  <si>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</si>
  <si>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</si>
  <si>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</si>
  <si>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</si>
  <si>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</si>
  <si>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</si>
  <si>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</si>
  <si>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</si>
  <si>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</si>
  <si>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</si>
  <si>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</si>
  <si>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</si>
  <si>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</si>
  <si>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</si>
  <si>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</si>
  <si>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</si>
  <si>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</si>
  <si>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</si>
  <si>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</si>
  <si>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</si>
  <si>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</si>
  <si>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</si>
  <si>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</si>
  <si>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</si>
  <si>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</si>
  <si>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</si>
  <si>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</si>
  <si>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</si>
  <si>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</si>
  <si>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</si>
  <si>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</si>
  <si>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</si>
  <si>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</si>
  <si>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</si>
  <si>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</si>
  <si>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</si>
  <si>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</si>
  <si>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</si>
  <si>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</si>
  <si>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</si>
  <si>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</si>
  <si>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</si>
  <si>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</si>
  <si>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</si>
  <si>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</si>
  <si>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</si>
  <si>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</si>
  <si>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</si>
  <si>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</si>
  <si>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</si>
  <si>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</si>
  <si>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</si>
  <si>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</si>
  <si>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</si>
  <si>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</si>
  <si>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</si>
  <si>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</si>
  <si>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</si>
  <si>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</si>
  <si>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</si>
  <si>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</si>
  <si>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</si>
  <si>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</si>
  <si>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</si>
  <si>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</si>
  <si>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</si>
  <si>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</si>
  <si>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</si>
  <si>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</si>
  <si>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</si>
  <si>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</si>
  <si>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</si>
  <si>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</si>
  <si>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</si>
  <si>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</si>
  <si>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</si>
  <si>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</si>
  <si>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</si>
  <si>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</si>
  <si>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</si>
  <si>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</si>
  <si>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</si>
  <si>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</si>
  <si>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</si>
  <si>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</si>
  <si>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</si>
  <si>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</si>
  <si>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</si>
  <si>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</si>
  <si>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</si>
  <si>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</si>
  <si>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</si>
  <si>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</si>
  <si>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</si>
  <si>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</si>
  <si>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</si>
  <si>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</si>
  <si>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</si>
  <si>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</si>
  <si>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</si>
  <si>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</si>
  <si>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</si>
  <si>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</si>
  <si>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</si>
  <si>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</si>
  <si>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</si>
  <si>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</si>
  <si>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</si>
  <si>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</si>
  <si>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</si>
  <si>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</si>
  <si>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</si>
  <si>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</si>
  <si>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</si>
  <si>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</si>
  <si>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</si>
  <si>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</si>
  <si>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</si>
  <si>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</si>
  <si>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</si>
  <si>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</si>
  <si>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</si>
  <si>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</si>
  <si>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</si>
  <si>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</si>
  <si>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</si>
  <si>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</si>
  <si>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</si>
  <si>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</si>
  <si>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</si>
  <si>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</si>
  <si>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</si>
  <si>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</si>
  <si>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</si>
  <si>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</si>
  <si>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</si>
  <si>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</si>
  <si>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</si>
  <si>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</si>
  <si>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</si>
  <si>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</si>
  <si>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</si>
  <si>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</si>
  <si>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</si>
  <si>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</si>
  <si>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</si>
  <si>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</si>
  <si>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</si>
  <si>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</si>
  <si>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</si>
  <si>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</si>
  <si>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</si>
  <si>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</si>
  <si>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</si>
  <si>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</si>
  <si>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</si>
  <si>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</si>
  <si>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</si>
  <si>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</si>
  <si>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</si>
  <si>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</si>
  <si>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</si>
  <si>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</si>
  <si>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</si>
  <si>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</si>
  <si>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</si>
  <si>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</si>
  <si>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</si>
  <si>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</si>
  <si>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</si>
  <si>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</si>
  <si>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</si>
  <si>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</si>
  <si>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</si>
  <si>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</si>
  <si>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</si>
  <si>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</si>
  <si>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</si>
  <si>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</si>
  <si>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</si>
  <si>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</si>
  <si>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</si>
  <si>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</si>
  <si>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</si>
  <si>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</si>
  <si>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</si>
  <si>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</si>
  <si>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</si>
  <si>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</si>
  <si>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</si>
  <si>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</si>
  <si>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</si>
  <si>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</si>
  <si>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</si>
  <si>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</si>
  <si>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</si>
  <si>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</si>
  <si>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</si>
  <si>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</si>
  <si>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</si>
  <si>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</si>
  <si>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</si>
  <si>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</si>
  <si>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</si>
  <si>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</si>
  <si>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</si>
  <si>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</si>
  <si>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</si>
  <si>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</si>
  <si>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</si>
  <si>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</si>
  <si>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</si>
  <si>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</si>
  <si>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</si>
  <si>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</si>
  <si>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</si>
  <si>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</si>
  <si>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</si>
  <si>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</si>
  <si>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</si>
  <si>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</si>
  <si>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</si>
  <si>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</si>
  <si>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</si>
  <si>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</si>
  <si>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</si>
  <si>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</si>
  <si>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</si>
  <si>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</si>
  <si>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</si>
  <si>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</si>
  <si>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</si>
  <si>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</si>
  <si>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</si>
  <si>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</si>
  <si>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</si>
  <si>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</si>
  <si>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</si>
  <si>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</si>
  <si>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</si>
  <si>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</si>
  <si>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</si>
  <si>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</si>
  <si>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</si>
  <si>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</si>
  <si>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</si>
  <si>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</si>
  <si>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</si>
  <si>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</si>
  <si>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</si>
  <si>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</si>
  <si>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</si>
  <si>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</si>
  <si>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</si>
  <si>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</si>
  <si>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</si>
  <si>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</si>
  <si>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</si>
  <si>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</si>
  <si>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</si>
  <si>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</si>
  <si>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</si>
  <si>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</si>
  <si>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</si>
  <si>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</si>
  <si>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</si>
  <si>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</si>
  <si>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</si>
  <si>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</si>
  <si>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</si>
  <si>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</si>
  <si>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</si>
  <si>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</si>
  <si>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</si>
  <si>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</si>
  <si>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</si>
  <si>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</si>
  <si>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</si>
  <si>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</si>
  <si>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</si>
  <si>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</si>
  <si>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</si>
  <si>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</si>
  <si>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</si>
  <si>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</si>
  <si>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</si>
  <si>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</si>
  <si>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</si>
  <si>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</si>
  <si>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</si>
  <si>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</si>
  <si>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</si>
  <si>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</si>
  <si>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</si>
  <si>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</si>
  <si>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</si>
  <si>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</si>
  <si>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</si>
  <si>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</si>
  <si>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</si>
  <si>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</si>
  <si>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</si>
  <si>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</si>
  <si>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</si>
  <si>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</si>
  <si>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</si>
  <si>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</si>
  <si>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</si>
  <si>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</si>
  <si>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</si>
  <si>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</si>
  <si>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</si>
  <si>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</si>
  <si>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</si>
  <si>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</si>
  <si>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</si>
  <si>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</si>
  <si>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</si>
  <si>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</si>
  <si>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</si>
  <si>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</si>
  <si>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</si>
  <si>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</si>
  <si>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</si>
  <si>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</si>
  <si>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</si>
  <si>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</si>
  <si>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</si>
  <si>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</si>
  <si>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</si>
  <si>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</si>
  <si>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</si>
  <si>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</si>
  <si>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</si>
  <si>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</si>
  <si>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</si>
  <si>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</si>
  <si>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</si>
  <si>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</si>
  <si>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</si>
  <si>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</si>
  <si>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</si>
  <si>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</si>
  <si>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</si>
  <si>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</si>
  <si>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</si>
  <si>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</si>
  <si>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</si>
  <si>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</si>
  <si>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</si>
  <si>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</si>
  <si>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</si>
  <si>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</si>
  <si>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</si>
  <si>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</si>
  <si>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</si>
  <si>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</si>
  <si>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</si>
  <si>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</si>
  <si>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</si>
  <si>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</si>
  <si>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</si>
  <si>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</si>
  <si>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</si>
  <si>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</si>
  <si>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</si>
  <si>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</si>
  <si>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</si>
  <si>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</si>
  <si>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</si>
  <si>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</si>
  <si>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</si>
  <si>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</si>
  <si>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</si>
  <si>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</si>
  <si>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</si>
  <si>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</si>
  <si>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</si>
  <si>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</si>
  <si>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</si>
  <si>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</si>
  <si>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</si>
  <si>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</si>
  <si>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</si>
  <si>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</si>
  <si>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</si>
  <si>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</si>
  <si>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</si>
  <si>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</si>
  <si>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</si>
  <si>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</si>
  <si>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</si>
  <si>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</si>
  <si>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</si>
  <si>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</si>
  <si>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</si>
  <si>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</si>
  <si>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</si>
  <si>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</si>
  <si>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</si>
  <si>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</si>
  <si>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</si>
  <si>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</si>
  <si>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</si>
  <si>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</si>
  <si>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</si>
  <si>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</si>
  <si>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</si>
  <si>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</si>
  <si>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</si>
  <si>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</si>
  <si>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</si>
  <si>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</si>
  <si>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</si>
  <si>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</si>
  <si>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</si>
  <si>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</si>
  <si>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</si>
  <si>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</si>
  <si>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</si>
  <si>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</si>
  <si>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</si>
  <si>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</si>
  <si>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</si>
  <si>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</si>
  <si>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</si>
  <si>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</si>
  <si>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</si>
  <si>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</si>
  <si>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</si>
  <si>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</si>
  <si>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</si>
  <si>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</si>
  <si>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</si>
  <si>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</si>
  <si>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</si>
  <si>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</si>
  <si>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</si>
  <si>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</si>
  <si>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</si>
  <si>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</si>
  <si>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</si>
  <si>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</si>
  <si>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</si>
  <si>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</si>
  <si>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</si>
  <si>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</si>
  <si>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</si>
  <si>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</si>
  <si>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</si>
  <si>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</si>
  <si>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</si>
  <si>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</si>
  <si>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</si>
  <si>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</si>
  <si>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</si>
  <si>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</si>
  <si>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</si>
  <si>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</si>
  <si>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</si>
  <si>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</si>
  <si>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</si>
  <si>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</si>
  <si>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</si>
  <si>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</si>
  <si>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</si>
  <si>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</si>
  <si>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</si>
  <si>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</si>
  <si>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</si>
  <si>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</si>
  <si>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</si>
  <si>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</si>
  <si>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</si>
  <si>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</si>
  <si>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</si>
  <si>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</si>
  <si>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</si>
  <si>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</si>
  <si>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</si>
  <si>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</si>
  <si>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</si>
  <si>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</si>
  <si>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</si>
  <si>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</si>
  <si>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</si>
  <si>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</si>
  <si>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</si>
  <si>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</si>
  <si>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</si>
  <si>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</si>
  <si>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</si>
  <si>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</si>
  <si>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</si>
  <si>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</si>
  <si>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</si>
  <si>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</si>
  <si>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</si>
  <si>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</si>
  <si>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</si>
  <si>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</si>
  <si>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</si>
  <si>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</si>
  <si>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</si>
  <si>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</si>
  <si>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</si>
  <si>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</si>
  <si>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</si>
  <si>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</si>
  <si>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</si>
  <si>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</si>
  <si>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</si>
  <si>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</si>
  <si>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</si>
  <si>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</si>
  <si>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</si>
  <si>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</si>
  <si>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</si>
  <si>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</si>
  <si>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</si>
  <si>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</si>
  <si>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</si>
  <si>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</si>
  <si>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</si>
  <si>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</si>
  <si>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</si>
  <si>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</si>
  <si>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</si>
  <si>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</si>
  <si>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</si>
  <si>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</si>
  <si>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</si>
  <si>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</si>
  <si>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</si>
  <si>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</si>
  <si>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</si>
  <si>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</si>
  <si>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</si>
  <si>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</si>
  <si>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</si>
  <si>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</si>
  <si>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</si>
  <si>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</si>
  <si>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</si>
  <si>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</si>
  <si>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</si>
  <si>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</si>
  <si>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</si>
  <si>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</si>
  <si>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</si>
  <si>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</si>
  <si>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</si>
  <si>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</si>
  <si>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</si>
  <si>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</si>
  <si>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</si>
  <si>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</si>
  <si>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</si>
  <si>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</si>
  <si>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</si>
  <si>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</si>
  <si>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</si>
  <si>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</si>
  <si>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</si>
  <si>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</si>
  <si>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</si>
  <si>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</si>
  <si>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</si>
  <si>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</si>
  <si>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</si>
  <si>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</si>
  <si>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</si>
  <si>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</si>
  <si>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</si>
  <si>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</si>
  <si>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</si>
  <si>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</si>
  <si>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</si>
  <si>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</si>
  <si>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</si>
  <si>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</si>
  <si>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</si>
  <si>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</si>
  <si>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</si>
  <si>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</si>
  <si>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</si>
  <si>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</si>
  <si>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</si>
  <si>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</si>
  <si>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</si>
  <si>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</si>
  <si>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</si>
  <si>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</si>
  <si>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</si>
  <si>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</si>
  <si>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</si>
  <si>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</si>
  <si>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</si>
  <si>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</si>
  <si>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</si>
  <si>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</si>
  <si>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</si>
  <si>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</si>
  <si>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</si>
  <si>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</si>
  <si>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</si>
  <si>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</si>
  <si>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</si>
  <si>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</si>
  <si>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</si>
  <si>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</si>
  <si>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</si>
  <si>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</si>
  <si>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</si>
  <si>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</si>
  <si>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</si>
  <si>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</si>
  <si>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</si>
  <si>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</si>
  <si>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</si>
  <si>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</si>
  <si>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</si>
  <si>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</si>
  <si>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</si>
  <si>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</si>
  <si>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</si>
  <si>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</si>
  <si>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</si>
  <si>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</si>
  <si>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</si>
  <si>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</si>
  <si>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</si>
  <si>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</si>
  <si>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</si>
  <si>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</si>
  <si>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</si>
  <si>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</si>
  <si>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</si>
  <si>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</si>
  <si>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</si>
  <si>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</si>
  <si>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</si>
  <si>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</si>
  <si>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</si>
  <si>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</si>
  <si>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</si>
  <si>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</si>
  <si>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</si>
  <si>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</si>
  <si>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</si>
  <si>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</si>
  <si>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</si>
  <si>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</si>
  <si>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</si>
  <si>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</si>
  <si>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</si>
  <si>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</si>
  <si>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</si>
  <si>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</si>
  <si>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</si>
  <si>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</si>
  <si>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</si>
  <si>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</si>
  <si>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</si>
  <si>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</si>
  <si>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</si>
  <si>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</si>
  <si>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</si>
  <si>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</si>
  <si>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</si>
  <si>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</si>
  <si>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</si>
  <si>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</si>
  <si>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</si>
  <si>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</si>
  <si>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</si>
  <si>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</si>
  <si>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</si>
  <si>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</si>
  <si>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</si>
  <si>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</si>
  <si>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</si>
  <si>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</si>
  <si>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</si>
  <si>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</si>
  <si>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</si>
  <si>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</si>
  <si>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</si>
  <si>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</si>
  <si>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</si>
  <si>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</si>
  <si>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</si>
  <si>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</si>
  <si>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</si>
  <si>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</si>
  <si>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</si>
  <si>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</si>
  <si>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</si>
  <si>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</si>
  <si>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</si>
  <si>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</si>
  <si>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</si>
  <si>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</si>
  <si>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</si>
  <si>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</si>
  <si>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</si>
  <si>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</si>
  <si>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</si>
  <si>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</si>
  <si>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</si>
  <si>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</si>
  <si>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</si>
  <si>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</si>
  <si>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</si>
  <si>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</si>
  <si>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</si>
  <si>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</si>
  <si>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</si>
  <si>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</si>
  <si>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</si>
  <si>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</si>
  <si>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</si>
  <si>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</si>
  <si>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</si>
  <si>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</si>
  <si>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</si>
  <si>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</si>
  <si>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</si>
  <si>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</si>
  <si>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</si>
  <si>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</si>
  <si>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</si>
  <si>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</si>
  <si>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</si>
  <si>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</si>
  <si>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</si>
  <si>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</si>
  <si>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</si>
  <si>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</si>
  <si>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</si>
  <si>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</si>
  <si>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</si>
  <si>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</si>
  <si>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</si>
  <si>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</si>
  <si>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</si>
  <si>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</si>
  <si>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</si>
  <si>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</si>
  <si>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</si>
  <si>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</si>
  <si>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</si>
  <si>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</si>
  <si>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</si>
  <si>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</si>
  <si>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</si>
  <si>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</si>
  <si>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</si>
  <si>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</si>
  <si>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</si>
  <si>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</si>
  <si>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</si>
  <si>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</si>
  <si>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</si>
  <si>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</si>
  <si>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</si>
  <si>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</si>
  <si>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</si>
  <si>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</si>
  <si>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</si>
  <si>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</si>
  <si>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</si>
  <si>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</si>
  <si>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</si>
  <si>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</si>
  <si>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</si>
  <si>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</si>
  <si>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</si>
  <si>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</si>
  <si>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</si>
  <si>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</si>
  <si>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</si>
  <si>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</si>
  <si>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</si>
  <si>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</si>
  <si>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</si>
  <si>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</si>
  <si>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</si>
  <si>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</si>
  <si>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</si>
  <si>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</si>
  <si>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</si>
  <si>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</si>
  <si>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</si>
  <si>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</si>
  <si>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</si>
  <si>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</si>
  <si>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</si>
  <si>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</si>
  <si>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</si>
  <si>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</si>
  <si>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</si>
  <si>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</si>
  <si>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</si>
  <si>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</si>
  <si>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</si>
  <si>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</si>
  <si>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</si>
  <si>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</si>
  <si>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</si>
  <si>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</si>
  <si>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</si>
  <si>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</si>
  <si>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</si>
  <si>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</si>
  <si>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</si>
  <si>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</si>
  <si>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</si>
  <si>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</si>
  <si>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</si>
  <si>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</si>
  <si>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</si>
  <si>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</si>
  <si>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</si>
  <si>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</si>
  <si>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</si>
  <si>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</si>
  <si>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</si>
  <si>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</si>
  <si>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</si>
  <si>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</si>
  <si>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</si>
  <si>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</si>
  <si>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</si>
  <si>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</si>
  <si>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</si>
  <si>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</si>
  <si>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</si>
  <si>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</si>
  <si>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</si>
  <si>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</si>
  <si>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</si>
  <si>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</si>
  <si>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</si>
  <si>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</si>
  <si>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</si>
  <si>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</si>
  <si>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</si>
  <si>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</si>
  <si>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</si>
  <si>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</si>
  <si>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</si>
  <si>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</si>
  <si>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</si>
  <si>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</si>
  <si>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</si>
  <si>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</si>
  <si>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</si>
  <si>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</si>
  <si>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</si>
  <si>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</si>
  <si>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</si>
  <si>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</si>
  <si>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</si>
  <si>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</si>
  <si>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</si>
  <si>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</si>
  <si>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</si>
  <si>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</si>
  <si>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</si>
  <si>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</si>
  <si>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</si>
  <si>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</si>
  <si>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</si>
  <si>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</si>
  <si>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</si>
  <si>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</si>
  <si>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</si>
  <si>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</si>
  <si>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</si>
  <si>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</si>
  <si>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</si>
  <si>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</si>
  <si>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</si>
  <si>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</si>
  <si>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</si>
  <si>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</si>
  <si>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</si>
  <si>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</si>
  <si>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</si>
  <si>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</si>
  <si>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</si>
  <si>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</si>
  <si>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</si>
  <si>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</si>
  <si>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</si>
  <si>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</si>
  <si>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</si>
  <si>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</si>
  <si>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</si>
  <si>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</si>
  <si>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</si>
  <si>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</si>
  <si>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</si>
  <si>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</si>
  <si>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</si>
  <si>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</si>
  <si>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</si>
  <si>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</si>
  <si>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</si>
  <si>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</si>
  <si>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</si>
  <si>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</si>
  <si>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</si>
  <si>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</si>
  <si>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</si>
  <si>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</si>
  <si>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</si>
  <si>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</si>
  <si>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</si>
  <si>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</si>
  <si>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</si>
  <si>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</si>
  <si>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</si>
  <si>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</si>
  <si>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</si>
  <si>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</si>
  <si>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</si>
  <si>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</si>
  <si>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</si>
  <si>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</si>
  <si>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</si>
  <si>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</si>
  <si>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</si>
  <si>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</si>
  <si>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</si>
  <si>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</si>
  <si>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</si>
  <si>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</si>
  <si>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</si>
  <si>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</si>
  <si>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</si>
  <si>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</si>
  <si>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</si>
  <si>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</si>
  <si>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</si>
  <si>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</si>
  <si>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</si>
  <si>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</si>
  <si>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</si>
  <si>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</si>
  <si>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</si>
  <si>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</si>
  <si>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</si>
  <si>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</si>
  <si>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</si>
  <si>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</si>
  <si>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</si>
  <si>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</si>
  <si>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</si>
  <si>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</si>
  <si>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</si>
  <si>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</si>
  <si>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</si>
  <si>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</si>
  <si>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</si>
  <si>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</si>
  <si>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</si>
  <si>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</si>
  <si>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</si>
  <si>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</si>
  <si>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</si>
  <si>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</si>
  <si>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</si>
  <si>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</si>
  <si>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</si>
  <si>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</si>
  <si>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</si>
  <si>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</si>
  <si>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</si>
  <si>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</si>
  <si>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</si>
  <si>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</si>
  <si>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</si>
  <si>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</si>
  <si>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</si>
  <si>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</si>
  <si>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</si>
  <si>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</si>
  <si>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</si>
  <si>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</si>
  <si>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</si>
  <si>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</si>
  <si>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</si>
  <si>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</si>
  <si>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</si>
  <si>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</si>
  <si>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</si>
  <si>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</si>
  <si>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</si>
  <si>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</si>
  <si>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</si>
  <si>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</si>
  <si>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</si>
  <si>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</si>
  <si>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</si>
  <si>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</si>
  <si>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</si>
  <si>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</si>
  <si>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</si>
  <si>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</si>
  <si>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</si>
  <si>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</si>
  <si>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</si>
  <si>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</si>
  <si>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</si>
  <si>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</si>
  <si>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</si>
  <si>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</si>
  <si>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</si>
  <si>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</si>
  <si>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</si>
  <si>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</si>
  <si>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</si>
  <si>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</si>
  <si>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</si>
  <si>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</si>
  <si>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</si>
  <si>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</si>
  <si>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</si>
  <si>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</si>
  <si>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</si>
  <si>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</si>
  <si>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</si>
  <si>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</si>
  <si>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</si>
  <si>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</si>
  <si>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</si>
  <si>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</si>
  <si>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</si>
  <si>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</si>
  <si>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</si>
  <si>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</si>
  <si>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</si>
  <si>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</si>
  <si>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</si>
  <si>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</si>
  <si>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</si>
  <si>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</si>
  <si>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</si>
  <si>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</si>
  <si>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</si>
  <si>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</si>
  <si>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</si>
  <si>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</si>
  <si>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</si>
  <si>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</si>
  <si>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</si>
  <si>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</si>
  <si>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</si>
  <si>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</si>
  <si>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</si>
  <si>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</si>
  <si>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</si>
  <si>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</si>
  <si>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</si>
  <si>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</si>
  <si>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</si>
  <si>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</si>
  <si>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</si>
  <si>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</si>
  <si>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</si>
  <si>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</si>
  <si>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</si>
  <si>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</si>
  <si>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</si>
  <si>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</si>
  <si>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</si>
  <si>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</si>
  <si>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</si>
  <si>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</si>
  <si>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</si>
  <si>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</si>
  <si>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</si>
  <si>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</si>
  <si>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</si>
  <si>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</si>
  <si>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</si>
  <si>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</si>
  <si>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</si>
  <si>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</si>
  <si>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</si>
  <si>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</si>
  <si>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</si>
  <si>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</si>
  <si>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</si>
  <si>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</si>
  <si>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</si>
  <si>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</si>
  <si>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</si>
  <si>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</si>
  <si>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</si>
  <si>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</si>
  <si>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</si>
  <si>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</si>
  <si>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</si>
  <si>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</si>
  <si>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</si>
  <si>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</si>
  <si>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</si>
  <si>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</si>
  <si>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</si>
  <si>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</si>
  <si>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</si>
  <si>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</si>
  <si>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</si>
  <si>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</si>
  <si>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</si>
  <si>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</si>
  <si>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</si>
  <si>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</si>
  <si>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</si>
  <si>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</si>
  <si>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</si>
  <si>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</si>
  <si>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</si>
  <si>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</si>
  <si>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</si>
  <si>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</si>
  <si>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</si>
  <si>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</si>
  <si>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</si>
  <si>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</si>
  <si>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</si>
  <si>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</si>
  <si>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</si>
  <si>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</si>
  <si>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</si>
  <si>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</si>
  <si>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</si>
  <si>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</si>
  <si>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</si>
  <si>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</si>
  <si>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</si>
  <si>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</si>
  <si>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</si>
  <si>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</si>
  <si>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</si>
  <si>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</si>
  <si>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</si>
  <si>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</si>
  <si>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</si>
  <si>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</si>
  <si>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</si>
  <si>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</si>
  <si>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</si>
  <si>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</si>
  <si>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</si>
  <si>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</si>
  <si>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</si>
  <si>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</si>
  <si>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</si>
  <si>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</si>
  <si>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</si>
  <si>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</si>
  <si>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</si>
  <si>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</si>
  <si>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</si>
  <si>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</si>
  <si>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</si>
  <si>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</si>
  <si>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</si>
  <si>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</si>
  <si>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</si>
  <si>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</si>
  <si>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</si>
  <si>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</si>
  <si>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</si>
  <si>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</si>
  <si>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</si>
  <si>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</si>
  <si>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</si>
  <si>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</si>
  <si>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</si>
  <si>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</si>
  <si>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</si>
  <si>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</si>
  <si>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</si>
  <si>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</si>
  <si>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</si>
  <si>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</si>
  <si>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</si>
  <si>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</si>
  <si>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</si>
  <si>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</si>
  <si>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</si>
  <si>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</si>
  <si>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</si>
  <si>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</si>
  <si>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</si>
  <si>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</si>
  <si>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</si>
  <si>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</si>
  <si>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</si>
  <si>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</si>
  <si>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</si>
  <si>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</si>
  <si>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</si>
  <si>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</si>
  <si>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</si>
  <si>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</si>
  <si>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</si>
  <si>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</si>
  <si>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</si>
  <si>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</si>
  <si>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</si>
  <si>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</si>
  <si>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</si>
  <si>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</si>
  <si>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</si>
  <si>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</si>
  <si>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</si>
  <si>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</si>
  <si>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</si>
  <si>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</si>
  <si>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</si>
  <si>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</si>
  <si>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</si>
  <si>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</si>
  <si>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</si>
  <si>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</si>
  <si>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</si>
  <si>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</si>
  <si>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</si>
  <si>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</si>
  <si>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</si>
  <si>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</si>
  <si>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</si>
  <si>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</si>
  <si>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</si>
  <si>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</si>
  <si>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</si>
  <si>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</si>
  <si>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</si>
  <si>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</si>
  <si>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</si>
  <si>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</si>
  <si>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</si>
  <si>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</si>
  <si>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</si>
  <si>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</si>
  <si>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</si>
  <si>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</si>
  <si>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</si>
  <si>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</si>
  <si>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</si>
  <si>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</si>
  <si>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</si>
  <si>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</si>
  <si>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</si>
  <si>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</si>
  <si>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</si>
  <si>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</si>
  <si>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</si>
  <si>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</si>
  <si>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</si>
  <si>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</si>
  <si>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</si>
  <si>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</si>
  <si>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</si>
  <si>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</si>
  <si>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</si>
  <si>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</si>
  <si>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</si>
  <si>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</si>
  <si>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</si>
  <si>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</si>
  <si>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</si>
  <si>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</si>
  <si>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</si>
  <si>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</si>
  <si>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</si>
  <si>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</si>
  <si>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</si>
  <si>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</si>
  <si>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</si>
  <si>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</si>
  <si>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</si>
  <si>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</si>
  <si>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</si>
  <si>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</si>
  <si>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</si>
  <si>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</si>
  <si>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</si>
  <si>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</si>
  <si>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</si>
  <si>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</si>
  <si>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</si>
  <si>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</si>
  <si>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</si>
  <si>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</si>
  <si>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</si>
  <si>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</si>
  <si>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</si>
  <si>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</si>
  <si>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</si>
  <si>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</si>
  <si>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</si>
  <si>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</si>
  <si>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</si>
  <si>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</si>
  <si>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</si>
  <si>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</si>
  <si>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</si>
  <si>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</si>
  <si>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</si>
  <si>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</si>
  <si>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</si>
  <si>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</si>
  <si>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</si>
  <si>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</si>
  <si>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</si>
  <si>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</si>
  <si>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</si>
  <si>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</si>
  <si>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</si>
  <si>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</si>
  <si>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</si>
  <si>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</si>
  <si>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</si>
  <si>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</si>
  <si>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</si>
  <si>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</si>
  <si>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</si>
  <si>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</si>
  <si>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</si>
  <si>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</si>
  <si>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</si>
  <si>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</si>
  <si>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</si>
  <si>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</si>
  <si>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</si>
  <si>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</si>
  <si>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</si>
  <si>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</si>
  <si>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</si>
  <si>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</si>
  <si>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</si>
  <si>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</si>
  <si>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</si>
  <si>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</si>
  <si>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</si>
  <si>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</si>
  <si>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</si>
  <si>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</si>
  <si>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</si>
  <si>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</si>
  <si>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</si>
  <si>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</si>
  <si>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</si>
  <si>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</si>
  <si>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</si>
  <si>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</si>
  <si>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</si>
  <si>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</si>
  <si>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</si>
  <si>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</si>
  <si>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</si>
  <si>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</si>
  <si>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</si>
  <si>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</si>
  <si>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</si>
  <si>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</si>
  <si>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</si>
  <si>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</si>
  <si>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</si>
  <si>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</si>
  <si>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</si>
  <si>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</si>
  <si>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</si>
  <si>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</si>
  <si>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</si>
  <si>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</si>
  <si>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</si>
  <si>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</si>
  <si>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</si>
  <si>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</si>
  <si>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</si>
  <si>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</si>
  <si>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</si>
  <si>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</si>
  <si>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</si>
  <si>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</si>
  <si>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</si>
  <si>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</si>
  <si>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</si>
  <si>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</si>
  <si>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</si>
  <si>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</si>
  <si>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</si>
  <si>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</si>
  <si>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</si>
  <si>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</si>
  <si>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</si>
  <si>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</si>
  <si>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</si>
  <si>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</si>
  <si>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</si>
  <si>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</si>
  <si>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</si>
  <si>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</si>
  <si>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</si>
  <si>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</si>
  <si>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</si>
  <si>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</si>
  <si>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</si>
  <si>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</si>
  <si>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</si>
  <si>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</si>
  <si>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</si>
  <si>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</si>
  <si>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</si>
  <si>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</si>
  <si>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</si>
  <si>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</si>
  <si>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</si>
  <si>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</si>
  <si>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</si>
  <si>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</si>
  <si>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</si>
  <si>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</si>
  <si>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</si>
  <si>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</si>
  <si>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</si>
  <si>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</si>
  <si>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</si>
  <si>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</si>
  <si>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</si>
  <si>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</si>
  <si>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</si>
  <si>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</si>
  <si>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</si>
  <si>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</si>
  <si>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</si>
  <si>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</si>
  <si>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</si>
  <si>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</si>
  <si>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</si>
  <si>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</si>
  <si>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</si>
  <si>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</si>
  <si>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</si>
  <si>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</si>
  <si>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</si>
  <si>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</si>
  <si>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</si>
  <si>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</si>
  <si>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</si>
  <si>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</si>
  <si>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</si>
  <si>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</si>
  <si>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</si>
  <si>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</si>
  <si>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</si>
  <si>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</si>
  <si>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</si>
  <si>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</si>
  <si>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</si>
  <si>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</si>
  <si>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</si>
  <si>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</si>
  <si>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</si>
  <si>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</si>
  <si>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</si>
  <si>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</si>
  <si>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</si>
  <si>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</si>
  <si>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</si>
  <si>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</si>
  <si>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</si>
  <si>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</si>
  <si>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</si>
  <si>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</si>
  <si>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</si>
  <si>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</si>
  <si>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</si>
  <si>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</si>
  <si>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</si>
  <si>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</si>
  <si>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</si>
  <si>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</si>
  <si>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</si>
  <si>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</si>
  <si>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</si>
  <si>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</si>
  <si>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</si>
  <si>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</si>
  <si>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</si>
  <si>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</si>
  <si>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</si>
  <si>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</si>
  <si>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</si>
  <si>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</si>
  <si>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</si>
  <si>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</si>
  <si>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</si>
  <si>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</si>
  <si>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</si>
  <si>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</si>
  <si>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</si>
  <si>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</si>
  <si>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</si>
  <si>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</si>
  <si>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</si>
  <si>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</si>
  <si>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</si>
  <si>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</si>
  <si>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</si>
  <si>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</si>
  <si>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</si>
  <si>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</si>
  <si>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</si>
  <si>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</si>
  <si>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</si>
  <si>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</si>
  <si>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</si>
  <si>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</si>
  <si>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</si>
  <si>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</si>
  <si>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</si>
  <si>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</si>
  <si>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</si>
  <si>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</si>
  <si>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</si>
  <si>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</si>
  <si>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</si>
  <si>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</si>
  <si>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</si>
  <si>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</si>
  <si>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</si>
  <si>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</si>
  <si>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</si>
  <si>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</si>
  <si>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</si>
  <si>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</si>
  <si>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</si>
  <si>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</si>
  <si>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</si>
  <si>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</si>
  <si>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</si>
  <si>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</si>
  <si>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</si>
  <si>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</si>
  <si>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</si>
  <si>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</si>
  <si>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</si>
  <si>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</si>
  <si>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</si>
  <si>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</si>
  <si>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</si>
  <si>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</si>
  <si>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</si>
  <si>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</si>
  <si>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</si>
  <si>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</si>
  <si>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</si>
  <si>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</si>
  <si>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</si>
  <si>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</si>
  <si>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</si>
  <si>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</si>
  <si>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</si>
  <si>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</si>
  <si>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</si>
  <si>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</si>
  <si>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</si>
  <si>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</si>
  <si>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</si>
  <si>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</si>
  <si>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</si>
  <si>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</si>
  <si>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</si>
  <si>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</si>
  <si>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</si>
  <si>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</si>
  <si>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</si>
  <si>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</si>
  <si>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</si>
  <si>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</si>
  <si>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</si>
  <si>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</si>
  <si>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</si>
  <si>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</si>
  <si>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</si>
  <si>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</si>
  <si>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</si>
  <si>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</si>
  <si>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</si>
  <si>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</si>
  <si>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</si>
  <si>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</si>
  <si>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</si>
  <si>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</si>
  <si>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</si>
  <si>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</si>
  <si>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</si>
  <si>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</si>
  <si>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</si>
  <si>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</si>
  <si>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</si>
  <si>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</si>
  <si>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</si>
  <si>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</si>
  <si>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</si>
  <si>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</si>
  <si>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</si>
  <si>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</si>
  <si>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</si>
  <si>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</si>
  <si>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</si>
  <si>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</si>
  <si>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</si>
  <si>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</si>
  <si>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</si>
  <si>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</si>
  <si>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</si>
  <si>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</si>
  <si>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</si>
  <si>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</si>
  <si>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</si>
  <si>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</si>
  <si>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</si>
  <si>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</si>
  <si>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</si>
  <si>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</si>
  <si>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</si>
  <si>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</si>
  <si>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</si>
  <si>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</si>
  <si>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</si>
  <si>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</si>
  <si>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</si>
  <si>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</si>
  <si>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</si>
  <si>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</si>
  <si>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</si>
  <si>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</si>
  <si>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</si>
  <si>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</si>
  <si>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</si>
  <si>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</si>
  <si>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</si>
  <si>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</si>
  <si>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</si>
  <si>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</si>
  <si>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</si>
  <si>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</si>
  <si>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</si>
  <si>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</si>
  <si>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</si>
  <si>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</si>
  <si>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</si>
  <si>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</si>
  <si>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</si>
  <si>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</si>
  <si>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</si>
  <si>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</si>
  <si>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</si>
  <si>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</si>
  <si>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</si>
  <si>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</si>
  <si>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</si>
  <si>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</si>
  <si>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</si>
  <si>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</si>
  <si>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</si>
  <si>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</si>
  <si>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</si>
  <si>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</si>
  <si>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</si>
  <si>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</si>
  <si>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</si>
  <si>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</si>
  <si>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</si>
  <si>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</si>
  <si>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</si>
  <si>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</si>
  <si>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</si>
  <si>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</si>
  <si>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</si>
  <si>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</si>
  <si>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</si>
  <si>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</si>
  <si>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</si>
  <si>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</si>
  <si>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</si>
  <si>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</si>
  <si>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</si>
  <si>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</si>
  <si>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</si>
  <si>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</si>
  <si>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</si>
  <si>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</si>
  <si>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</si>
  <si>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</si>
  <si>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</si>
  <si>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</si>
  <si>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</si>
  <si>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</si>
  <si>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</si>
  <si>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</si>
  <si>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</si>
  <si>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</si>
  <si>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</si>
  <si>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</si>
  <si>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</si>
  <si>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</si>
  <si>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</si>
  <si>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</si>
  <si>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</si>
  <si>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</si>
  <si>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</si>
  <si>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</si>
  <si>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</si>
  <si>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</si>
  <si>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</si>
  <si>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</si>
  <si>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</si>
  <si>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</si>
  <si>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</si>
  <si>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</si>
  <si>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</si>
  <si>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</si>
  <si>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</si>
  <si>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</si>
  <si>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</si>
  <si>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</si>
  <si>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</si>
  <si>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</si>
  <si>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</si>
  <si>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</si>
  <si>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</si>
  <si>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</si>
  <si>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</si>
  <si>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</si>
  <si>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</si>
  <si>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</si>
  <si>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</si>
  <si>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</si>
  <si>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</si>
  <si>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</si>
  <si>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</si>
  <si>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</si>
  <si>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</si>
  <si>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</si>
  <si>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</si>
  <si>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</si>
  <si>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</si>
  <si>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</si>
  <si>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</si>
  <si>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</si>
  <si>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</si>
  <si>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</si>
  <si>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</si>
  <si>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</si>
  <si>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</si>
  <si>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</si>
  <si>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</si>
  <si>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</si>
  <si>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</si>
  <si>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</si>
  <si>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</si>
  <si>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</si>
  <si>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</si>
  <si>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</si>
  <si>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</si>
  <si>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</si>
  <si>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</si>
  <si>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</si>
  <si>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</si>
  <si>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</si>
  <si>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</si>
  <si>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</si>
  <si>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</si>
  <si>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</si>
  <si>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</si>
  <si>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</si>
  <si>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</si>
  <si>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</si>
  <si>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</si>
  <si>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</si>
  <si>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</si>
  <si>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</si>
  <si>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</si>
  <si>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</si>
  <si>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</si>
  <si>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</si>
  <si>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</si>
  <si>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</si>
  <si>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</si>
  <si>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</si>
  <si>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</si>
  <si>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</si>
  <si>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</si>
  <si>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</si>
  <si>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</si>
  <si>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</si>
  <si>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</si>
  <si>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</si>
  <si>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</si>
  <si>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</si>
  <si>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</si>
  <si>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</si>
  <si>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</si>
  <si>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</si>
  <si>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</si>
  <si>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</si>
  <si>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</si>
  <si>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</si>
  <si>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</si>
  <si>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</si>
  <si>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</si>
  <si>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</si>
  <si>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</si>
  <si>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</si>
  <si>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</si>
  <si>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</si>
  <si>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</si>
  <si>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</si>
  <si>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</si>
  <si>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</si>
  <si>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</si>
  <si>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</si>
  <si>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</si>
  <si>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</si>
  <si>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</si>
  <si>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</si>
  <si>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</si>
  <si>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</si>
  <si>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</si>
  <si>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</si>
  <si>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</si>
  <si>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</si>
  <si>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</si>
  <si>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</si>
  <si>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</si>
  <si>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</si>
  <si>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</si>
  <si>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</si>
  <si>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</si>
  <si>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</si>
  <si>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</si>
  <si>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</si>
  <si>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</si>
  <si>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</si>
  <si>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</si>
  <si>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</si>
  <si>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</si>
  <si>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</si>
  <si>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</si>
  <si>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</si>
  <si>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</si>
  <si>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</si>
  <si>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</si>
  <si>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</si>
  <si>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</si>
  <si>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</si>
  <si>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</si>
  <si>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</si>
  <si>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</si>
  <si>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</si>
  <si>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</si>
  <si>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</si>
  <si>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</si>
  <si>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</si>
  <si>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</si>
  <si>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</si>
  <si>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</si>
  <si>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</si>
  <si>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</si>
  <si>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</si>
  <si>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</si>
  <si>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</si>
  <si>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</si>
  <si>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</si>
  <si>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</si>
  <si>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</si>
  <si>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</si>
  <si>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</si>
  <si>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</si>
  <si>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</si>
  <si>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</si>
  <si>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</si>
  <si>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</si>
  <si>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</si>
  <si>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</si>
  <si>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</si>
  <si>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</si>
  <si>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</si>
  <si>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</si>
  <si>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</si>
  <si>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</si>
  <si>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</si>
  <si>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</si>
  <si>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</si>
  <si>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</si>
  <si>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</si>
  <si>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</si>
  <si>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</si>
  <si>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</si>
  <si>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</si>
  <si>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</si>
  <si>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</si>
  <si>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</si>
  <si>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</si>
  <si>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</si>
  <si>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</si>
  <si>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</si>
  <si>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</si>
  <si>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</si>
  <si>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</si>
  <si>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</si>
  <si>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</si>
  <si>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</si>
  <si>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</si>
  <si>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</si>
  <si>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</si>
  <si>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</si>
  <si>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</si>
  <si>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</si>
  <si>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</si>
  <si>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</si>
  <si>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</si>
  <si>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</si>
  <si>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</si>
  <si>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</si>
  <si>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</si>
  <si>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</si>
  <si>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</si>
  <si>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</si>
  <si>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</si>
  <si>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</si>
  <si>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</si>
  <si>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</si>
  <si>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</si>
  <si>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</si>
  <si>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</si>
  <si>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</si>
  <si>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</si>
  <si>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</si>
  <si>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</si>
  <si>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</si>
  <si>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</si>
  <si>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</si>
  <si>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</si>
  <si>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</si>
  <si>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</si>
  <si>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</si>
  <si>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</si>
  <si>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</si>
  <si>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</si>
  <si>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</si>
  <si>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</si>
  <si>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</si>
  <si>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</si>
  <si>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</si>
  <si>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</si>
  <si>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</si>
  <si>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</si>
  <si>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</si>
  <si>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</si>
  <si>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</si>
  <si>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</si>
  <si>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</si>
  <si>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</si>
  <si>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</si>
  <si>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</si>
  <si>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</si>
  <si>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</si>
  <si>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</si>
  <si>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</si>
  <si>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</si>
  <si>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</si>
  <si>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</si>
  <si>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</si>
  <si>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</si>
  <si>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</si>
  <si>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</si>
  <si>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</si>
  <si>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</si>
  <si>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</si>
  <si>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</si>
  <si>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</si>
  <si>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</si>
  <si>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</si>
  <si>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</si>
  <si>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</si>
  <si>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</si>
  <si>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</si>
  <si>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</si>
  <si>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</si>
  <si>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</si>
  <si>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</si>
  <si>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</si>
  <si>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</si>
  <si>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</si>
  <si>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</si>
  <si>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</si>
  <si>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</si>
  <si>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</si>
  <si>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</si>
  <si>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</si>
  <si>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</si>
  <si>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</si>
  <si>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</si>
  <si>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</si>
  <si>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</si>
  <si>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</si>
  <si>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</si>
  <si>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</si>
  <si>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</si>
  <si>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</si>
  <si>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</si>
  <si>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</si>
  <si>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</si>
  <si>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</si>
  <si>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</si>
  <si>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</si>
  <si>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</si>
  <si>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</si>
  <si>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</si>
  <si>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</si>
  <si>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</si>
  <si>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</si>
  <si>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</si>
  <si>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</si>
  <si>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</si>
  <si>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</si>
  <si>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</si>
  <si>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</si>
  <si>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</si>
  <si>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</si>
  <si>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</si>
  <si>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</si>
  <si>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</si>
  <si>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</si>
  <si>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</si>
  <si>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</si>
  <si>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</si>
  <si>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</si>
  <si>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</si>
  <si>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</si>
  <si>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</si>
  <si>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</si>
  <si>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</si>
  <si>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</si>
  <si>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</si>
  <si>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</si>
  <si>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</si>
  <si>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</si>
  <si>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</si>
  <si>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</si>
  <si>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</si>
  <si>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</si>
  <si>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</si>
  <si>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</si>
  <si>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</si>
  <si>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</si>
  <si>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</si>
  <si>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</si>
  <si>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</si>
  <si>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</si>
  <si>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</si>
  <si>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</si>
  <si>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</si>
  <si>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</si>
  <si>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</si>
  <si>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</si>
  <si>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</si>
  <si>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</si>
  <si>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</si>
  <si>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</si>
  <si>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</si>
  <si>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</si>
  <si>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</si>
  <si>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</si>
  <si>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</si>
  <si>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</si>
  <si>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</si>
  <si>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</si>
  <si>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</si>
  <si>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</si>
  <si>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</si>
  <si>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</si>
  <si>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</si>
  <si>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</si>
  <si>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</si>
  <si>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</si>
  <si>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</si>
  <si>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</si>
  <si>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</si>
  <si>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</si>
  <si>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</si>
  <si>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</si>
  <si>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</si>
  <si>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</si>
  <si>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</si>
  <si>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</si>
  <si>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</si>
  <si>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</si>
  <si>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</si>
  <si>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</si>
  <si>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</si>
  <si>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</si>
  <si>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</si>
  <si>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</si>
  <si>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</si>
  <si>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</si>
  <si>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</si>
  <si>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</si>
  <si>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</si>
  <si>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</si>
  <si>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</si>
  <si>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</si>
  <si>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</si>
  <si>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</si>
  <si>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</si>
  <si>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</si>
  <si>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</si>
  <si>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</si>
  <si>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</si>
  <si>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</si>
  <si>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</si>
  <si>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</si>
  <si>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</si>
  <si>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</si>
  <si>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</si>
  <si>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</si>
  <si>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</si>
  <si>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</si>
  <si>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</si>
  <si>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</si>
  <si>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</si>
  <si>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</si>
  <si>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</si>
  <si>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</si>
  <si>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</si>
  <si>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</si>
  <si>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</si>
  <si>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</si>
  <si>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</si>
  <si>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</si>
  <si>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</si>
  <si>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</si>
  <si>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</si>
  <si>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</si>
  <si>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</si>
  <si>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</si>
  <si>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</si>
  <si>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</si>
  <si>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</si>
  <si>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</si>
  <si>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</si>
  <si>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</si>
  <si>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</si>
  <si>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</si>
  <si>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</si>
  <si>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</si>
  <si>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</si>
  <si>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</si>
  <si>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</si>
  <si>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</si>
  <si>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</si>
  <si>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</si>
  <si>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</si>
  <si>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</si>
  <si>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</si>
  <si>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</si>
  <si>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</si>
  <si>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</si>
  <si>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</si>
  <si>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</si>
  <si>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</si>
  <si>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</si>
  <si>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</si>
  <si>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</si>
  <si>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</si>
  <si>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</si>
  <si>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</si>
  <si>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</si>
  <si>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</si>
  <si>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</si>
  <si>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</si>
  <si>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</si>
  <si>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</si>
  <si>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</si>
  <si>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</si>
  <si>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</si>
  <si>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</si>
  <si>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</si>
  <si>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</si>
  <si>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</si>
  <si>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</si>
  <si>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</si>
  <si>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</si>
  <si>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</si>
  <si>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</si>
  <si>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</si>
  <si>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</si>
  <si>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</si>
  <si>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</si>
  <si>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</si>
  <si>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</si>
  <si>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</si>
  <si>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</si>
  <si>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</si>
  <si>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</si>
  <si>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</si>
  <si>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</si>
  <si>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</si>
  <si>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</si>
  <si>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</si>
  <si>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</si>
  <si>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</si>
  <si>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</si>
  <si>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</si>
  <si>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</si>
  <si>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</si>
  <si>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</si>
  <si>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</si>
  <si>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</si>
  <si>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</si>
  <si>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</si>
  <si>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</si>
  <si>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</si>
  <si>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</si>
  <si>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</si>
  <si>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</si>
  <si>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</si>
  <si>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</si>
  <si>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</si>
  <si>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</si>
  <si>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</si>
  <si>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</si>
  <si>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</si>
  <si>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</si>
  <si>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</si>
  <si>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</si>
  <si>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</si>
  <si>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</si>
  <si>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</si>
  <si>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</si>
  <si>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</si>
  <si>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</si>
  <si>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</si>
  <si>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</si>
  <si>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</si>
  <si>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</si>
  <si>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</si>
  <si>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</si>
  <si>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</si>
  <si>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</si>
  <si>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</si>
  <si>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</si>
  <si>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</si>
  <si>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</si>
  <si>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</si>
  <si>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</si>
  <si>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</si>
  <si>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</si>
  <si>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</si>
  <si>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</si>
  <si>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</si>
  <si>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</si>
  <si>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</si>
  <si>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</si>
  <si>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</si>
  <si>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</si>
  <si>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</si>
  <si>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</si>
  <si>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</si>
  <si>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</si>
  <si>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</si>
  <si>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</si>
  <si>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</si>
  <si>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</si>
  <si>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</si>
  <si>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</si>
  <si>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</si>
  <si>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</si>
  <si>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</si>
  <si>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</si>
  <si>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</si>
  <si>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</si>
  <si>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</si>
  <si>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</si>
  <si>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</si>
  <si>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</si>
  <si>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</si>
  <si>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</si>
  <si>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</si>
  <si>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</si>
  <si>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</si>
  <si>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</si>
  <si>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</si>
  <si>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</si>
  <si>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</si>
  <si>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</si>
  <si>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</si>
  <si>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</si>
  <si>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</si>
  <si>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</si>
  <si>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</si>
  <si>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</si>
  <si>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</si>
  <si>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</si>
  <si>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</si>
  <si>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</si>
  <si>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</si>
  <si>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</si>
  <si>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</si>
  <si>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</si>
  <si>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</si>
  <si>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</si>
  <si>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</si>
  <si>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</si>
  <si>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</si>
  <si>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</si>
  <si>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</si>
  <si>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</si>
  <si>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</si>
  <si>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</si>
  <si>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</si>
  <si>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</si>
  <si>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</si>
  <si>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</si>
  <si>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</si>
  <si>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</si>
  <si>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</si>
  <si>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</si>
  <si>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</si>
  <si>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</si>
  <si>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</si>
  <si>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</si>
  <si>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</si>
  <si>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</si>
  <si>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</si>
  <si>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</si>
  <si>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</si>
  <si>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</si>
  <si>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</si>
  <si>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</si>
  <si>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</si>
  <si>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</si>
  <si>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</si>
  <si>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</si>
  <si>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</si>
  <si>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</si>
  <si>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</si>
  <si>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</si>
  <si>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</si>
  <si>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</si>
  <si>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</si>
  <si>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</si>
  <si>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</si>
  <si>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</si>
  <si>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</si>
  <si>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</si>
  <si>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</si>
  <si>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</si>
  <si>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</si>
  <si>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</si>
  <si>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</si>
  <si>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</si>
  <si>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</si>
  <si>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</si>
  <si>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</si>
  <si>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</si>
  <si>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</si>
  <si>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</si>
  <si>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</si>
  <si>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</si>
  <si>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</si>
  <si>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</si>
  <si>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</si>
  <si>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</si>
  <si>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</si>
  <si>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</si>
  <si>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</si>
  <si>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</si>
  <si>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</si>
  <si>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</si>
  <si>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</si>
  <si>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</si>
  <si>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</si>
  <si>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</si>
  <si>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</si>
  <si>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</si>
  <si>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</si>
  <si>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</si>
  <si>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</si>
  <si>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</si>
  <si>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</si>
  <si>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</si>
  <si>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</si>
  <si>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</si>
  <si>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</si>
  <si>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</si>
  <si>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</si>
  <si>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</si>
  <si>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</si>
  <si>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</si>
  <si>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</si>
  <si>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</si>
  <si>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</si>
  <si>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</si>
  <si>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</si>
  <si>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</si>
  <si>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</si>
  <si>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</si>
  <si>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</si>
  <si>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</si>
  <si>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</si>
  <si>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</si>
  <si>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</si>
  <si>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</si>
  <si>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</si>
  <si>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</si>
  <si>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</si>
  <si>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</si>
  <si>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</si>
  <si>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</si>
  <si>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</si>
  <si>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</si>
  <si>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</si>
  <si>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</si>
  <si>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</si>
  <si>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</si>
  <si>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</si>
  <si>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</si>
  <si>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</si>
  <si>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</si>
  <si>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</si>
  <si>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</si>
  <si>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</si>
  <si>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</si>
  <si>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</si>
  <si>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</si>
  <si>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</si>
  <si>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</si>
  <si>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</si>
  <si>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</si>
  <si>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</si>
  <si>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</si>
  <si>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</si>
  <si>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</si>
  <si>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</si>
  <si>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</si>
  <si>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</si>
  <si>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</si>
  <si>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</si>
  <si>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</si>
  <si>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</si>
  <si>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</si>
  <si>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</si>
  <si>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</si>
  <si>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</si>
  <si>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</si>
  <si>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</si>
  <si>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</si>
  <si>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</si>
  <si>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</si>
  <si>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</si>
  <si>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</si>
  <si>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</si>
  <si>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</si>
  <si>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</si>
  <si>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</si>
  <si>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</si>
  <si>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</si>
  <si>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</si>
  <si>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</si>
  <si>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</si>
  <si>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</si>
  <si>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</si>
  <si>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</si>
  <si>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</si>
  <si>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</si>
  <si>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</si>
  <si>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</si>
  <si>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</si>
  <si>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</si>
  <si>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</si>
  <si>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</si>
  <si>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</si>
  <si>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</si>
  <si>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</si>
  <si>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</si>
  <si>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</si>
  <si>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</si>
  <si>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</si>
  <si>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</si>
  <si>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</si>
  <si>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</si>
  <si>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</si>
  <si>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</si>
  <si>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</si>
  <si>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</si>
  <si>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</si>
  <si>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</si>
  <si>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</si>
  <si>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</si>
  <si>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</si>
  <si>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</si>
  <si>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</si>
  <si>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</si>
  <si>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</si>
  <si>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</si>
  <si>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</si>
  <si>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</si>
  <si>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</si>
  <si>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</si>
  <si>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</si>
  <si>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</si>
  <si>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</si>
  <si>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</si>
  <si>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</si>
  <si>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</si>
  <si>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</si>
  <si>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</si>
  <si>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</si>
  <si>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</si>
  <si>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</si>
  <si>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</si>
  <si>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</si>
  <si>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</si>
  <si>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</si>
  <si>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</si>
  <si>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</si>
  <si>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</si>
  <si>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</si>
  <si>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</si>
  <si>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</si>
  <si>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</si>
  <si>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</si>
  <si>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</si>
  <si>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</si>
  <si>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</si>
  <si>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</si>
  <si>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</si>
  <si>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</si>
  <si>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</si>
  <si>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</si>
  <si>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</si>
  <si>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</si>
  <si>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</si>
  <si>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</si>
  <si>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</si>
  <si>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</si>
  <si>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</si>
  <si>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</si>
  <si>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</si>
  <si>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</si>
  <si>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</si>
  <si>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</si>
  <si>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</si>
  <si>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</si>
  <si>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</si>
  <si>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</si>
  <si>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</si>
  <si>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</si>
  <si>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</si>
  <si>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</si>
  <si>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</si>
  <si>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</si>
  <si>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</si>
  <si>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</si>
  <si>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</si>
  <si>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</si>
  <si>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</si>
  <si>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</si>
  <si>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</si>
  <si>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</si>
  <si>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</si>
  <si>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</si>
  <si>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</si>
  <si>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</si>
  <si>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</si>
  <si>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</si>
  <si>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</si>
  <si>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</si>
  <si>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</si>
  <si>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</si>
  <si>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</si>
  <si>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</si>
  <si>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</si>
  <si>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</si>
  <si>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</si>
  <si>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</si>
  <si>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</si>
  <si>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</si>
  <si>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</si>
  <si>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</si>
  <si>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</si>
  <si>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</si>
  <si>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</si>
  <si>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</si>
  <si>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</si>
  <si>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</si>
  <si>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</si>
  <si>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</si>
  <si>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</si>
  <si>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</si>
  <si>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</si>
  <si>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</si>
  <si>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</si>
  <si>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</si>
  <si>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</si>
  <si>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</si>
  <si>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</si>
  <si>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</si>
  <si>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</si>
  <si>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</si>
  <si>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</si>
  <si>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</si>
  <si>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</si>
  <si>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</si>
  <si>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</si>
  <si>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</si>
  <si>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</si>
  <si>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</si>
  <si>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</si>
  <si>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</si>
  <si>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</si>
  <si>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</si>
  <si>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</si>
  <si>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</si>
  <si>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</si>
  <si>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</si>
  <si>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</si>
  <si>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</si>
  <si>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</si>
  <si>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</si>
  <si>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</si>
  <si>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</si>
  <si>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</si>
  <si>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</si>
  <si>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</si>
  <si>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</si>
  <si>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</si>
  <si>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</si>
  <si>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</si>
  <si>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</si>
  <si>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</si>
  <si>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</si>
  <si>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</si>
  <si>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</si>
  <si>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</si>
  <si>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</si>
  <si>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</si>
  <si>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</si>
  <si>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</si>
  <si>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</si>
  <si>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</si>
  <si>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</si>
  <si>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</si>
  <si>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</si>
  <si>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</si>
  <si>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</si>
  <si>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</si>
  <si>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</si>
  <si>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</si>
  <si>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</si>
  <si>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</si>
  <si>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</si>
  <si>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</si>
  <si>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</si>
  <si>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</si>
  <si>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</si>
  <si>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</si>
  <si>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</si>
  <si>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</si>
  <si>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</si>
  <si>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</si>
  <si>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</si>
  <si>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</si>
  <si>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</si>
  <si>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</si>
  <si>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</si>
  <si>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</si>
  <si>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</si>
  <si>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</si>
  <si>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</si>
  <si>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</si>
  <si>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</si>
  <si>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</si>
  <si>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</si>
  <si>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</si>
  <si>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</si>
  <si>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</si>
  <si>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</si>
  <si>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</si>
  <si>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</si>
  <si>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</si>
  <si>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</si>
  <si>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</si>
  <si>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</si>
  <si>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</si>
  <si>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</si>
  <si>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</si>
  <si>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</si>
  <si>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</si>
  <si>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</si>
  <si>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</si>
  <si>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</si>
  <si>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</si>
  <si>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</si>
  <si>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</si>
  <si>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</si>
  <si>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</si>
  <si>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</si>
  <si>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</si>
  <si>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</si>
  <si>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</si>
  <si>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</si>
  <si>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</si>
  <si>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</si>
  <si>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</si>
  <si>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</si>
  <si>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</si>
  <si>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</si>
  <si>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</si>
  <si>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</si>
  <si>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</si>
  <si>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</si>
  <si>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</si>
  <si>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</si>
  <si>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</si>
  <si>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</si>
  <si>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</si>
  <si>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</si>
  <si>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</si>
  <si>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</si>
  <si>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</si>
  <si>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</si>
  <si>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</si>
  <si>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</si>
  <si>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</si>
  <si>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</si>
  <si>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</si>
  <si>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</si>
  <si>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</si>
  <si>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</si>
  <si>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</si>
  <si>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</si>
  <si>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</si>
  <si>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</si>
  <si>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</si>
  <si>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</si>
  <si>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</si>
  <si>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</si>
  <si>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</si>
  <si>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</si>
  <si>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</si>
  <si>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</si>
  <si>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</si>
  <si>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</si>
  <si>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</si>
  <si>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</si>
  <si>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</si>
  <si>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</si>
  <si>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</si>
  <si>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</si>
  <si>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</si>
  <si>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</si>
  <si>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</si>
  <si>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</si>
  <si>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</si>
  <si>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</si>
  <si>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</si>
  <si>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</si>
  <si>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</si>
  <si>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</si>
  <si>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</si>
  <si>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</si>
  <si>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</si>
  <si>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</si>
  <si>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</si>
  <si>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</si>
  <si>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</si>
  <si>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</si>
  <si>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</si>
  <si>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</si>
  <si>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</si>
  <si>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</si>
  <si>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</si>
  <si>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</si>
  <si>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</si>
  <si>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</si>
  <si>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</si>
  <si>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</si>
  <si>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</si>
  <si>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</si>
  <si>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</si>
  <si>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</si>
  <si>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</si>
  <si>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</si>
  <si>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</si>
  <si>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</si>
  <si>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</si>
  <si>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</si>
  <si>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</si>
  <si>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</si>
  <si>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</si>
  <si>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</si>
  <si>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</si>
  <si>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</si>
  <si>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</si>
  <si>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</si>
  <si>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</si>
  <si>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</si>
  <si>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</si>
  <si>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</si>
  <si>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</si>
  <si>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</si>
  <si>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</si>
  <si>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</si>
  <si>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</si>
  <si>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</si>
  <si>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</si>
  <si>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</si>
  <si>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</si>
  <si>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</si>
  <si>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</si>
  <si>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</si>
  <si>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</si>
  <si>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</si>
  <si>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</si>
  <si>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</si>
  <si>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</si>
  <si>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</si>
  <si>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</si>
  <si>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</si>
  <si>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</si>
  <si>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</si>
  <si>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</si>
  <si>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</si>
  <si>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</si>
  <si>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</si>
  <si>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</si>
  <si>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</si>
  <si>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</si>
  <si>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</si>
  <si>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</si>
  <si>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</si>
  <si>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</si>
  <si>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</si>
  <si>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</si>
  <si>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</si>
  <si>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</si>
  <si>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</si>
  <si>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</si>
  <si>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</si>
  <si>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</si>
  <si>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</si>
  <si>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</si>
  <si>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</si>
  <si>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</si>
  <si>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</si>
  <si>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</si>
  <si>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</si>
  <si>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</si>
  <si>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</si>
  <si>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</si>
  <si>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</si>
  <si>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</si>
  <si>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</si>
  <si>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</si>
  <si>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</si>
  <si>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</si>
  <si>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</si>
  <si>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</si>
  <si>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</si>
  <si>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</si>
  <si>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</si>
  <si>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</si>
  <si>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</si>
  <si>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</si>
  <si>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</si>
  <si>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</si>
  <si>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</si>
  <si>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</si>
  <si>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</si>
  <si>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</si>
  <si>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</si>
  <si>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</si>
  <si>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</si>
  <si>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</si>
  <si>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</si>
  <si>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</si>
  <si>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</si>
  <si>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</si>
  <si>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</si>
  <si>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</si>
  <si>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</si>
  <si>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</si>
  <si>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</si>
  <si>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</si>
  <si>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</si>
  <si>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</si>
  <si>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</si>
  <si>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</si>
  <si>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</si>
  <si>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</si>
  <si>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</si>
  <si>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</si>
  <si>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</si>
  <si>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</si>
  <si>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</si>
  <si>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</si>
  <si>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</si>
  <si>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</si>
  <si>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</si>
  <si>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</si>
  <si>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</si>
  <si>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</si>
  <si>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</si>
  <si>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</si>
  <si>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</si>
  <si>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</si>
  <si>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</si>
  <si>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</si>
  <si>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</si>
  <si>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</si>
  <si>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</si>
  <si>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</si>
  <si>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</si>
  <si>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</si>
  <si>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</si>
  <si>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</si>
  <si>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</si>
  <si>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</si>
  <si>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</si>
  <si>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</si>
  <si>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</si>
  <si>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</si>
  <si>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</si>
  <si>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</si>
  <si>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</si>
  <si>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</si>
  <si>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</si>
  <si>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</si>
  <si>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</si>
  <si>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</si>
  <si>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</si>
  <si>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</si>
  <si>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</si>
  <si>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</si>
  <si>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</si>
  <si>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</si>
  <si>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</si>
  <si>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</si>
  <si>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</si>
  <si>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</si>
  <si>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</si>
  <si>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</si>
  <si>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</si>
  <si>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</si>
  <si>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</si>
  <si>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</si>
  <si>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</si>
  <si>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</si>
  <si>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</si>
  <si>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</si>
  <si>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</si>
  <si>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</si>
  <si>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</si>
  <si>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</si>
  <si>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</si>
  <si>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</si>
  <si>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</si>
  <si>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</si>
  <si>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</si>
  <si>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</si>
  <si>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</si>
  <si>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</si>
  <si>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</si>
  <si>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</si>
  <si>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</si>
  <si>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</si>
  <si>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</si>
  <si>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</si>
  <si>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</si>
  <si>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</si>
  <si>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</si>
  <si>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</si>
  <si>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</si>
  <si>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</si>
  <si>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</si>
  <si>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</si>
  <si>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</si>
  <si>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</si>
  <si>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</si>
  <si>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</si>
  <si>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</si>
  <si>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</si>
  <si>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</si>
  <si>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</si>
  <si>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</si>
  <si>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</si>
  <si>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</si>
  <si>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</si>
  <si>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</si>
  <si>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</si>
  <si>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</si>
  <si>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</si>
  <si>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</si>
  <si>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</si>
  <si>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</si>
  <si>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</si>
  <si>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</si>
  <si>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</si>
  <si>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</si>
  <si>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</si>
  <si>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</si>
  <si>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</si>
  <si>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</si>
  <si>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</si>
  <si>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</si>
  <si>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</si>
  <si>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</si>
  <si>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</si>
  <si>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</si>
  <si>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</si>
  <si>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</si>
  <si>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</si>
  <si>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</si>
  <si>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</si>
  <si>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</si>
  <si>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</si>
  <si>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</si>
  <si>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</si>
  <si>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</si>
  <si>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</si>
  <si>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</si>
  <si>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</si>
  <si>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</si>
  <si>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</si>
  <si>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</si>
  <si>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</si>
  <si>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</si>
  <si>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</si>
  <si>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</si>
  <si>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</si>
  <si>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</si>
  <si>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</si>
  <si>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</si>
  <si>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</si>
  <si>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</si>
  <si>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</si>
  <si>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</si>
  <si>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</si>
  <si>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</si>
  <si>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</si>
  <si>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</si>
  <si>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</si>
  <si>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</si>
  <si>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</si>
  <si>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</si>
  <si>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</si>
  <si>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</si>
  <si>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</si>
  <si>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</si>
  <si>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</si>
  <si>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</si>
  <si>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</si>
  <si>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</si>
  <si>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</si>
  <si>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</si>
  <si>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</si>
  <si>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</si>
  <si>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</si>
  <si>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</si>
  <si>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</si>
  <si>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</si>
  <si>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</si>
  <si>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</si>
  <si>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</si>
  <si>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</si>
  <si>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</si>
  <si>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</si>
  <si>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</si>
  <si>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</si>
  <si>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</si>
  <si>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</si>
  <si>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</si>
  <si>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</si>
  <si>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</si>
  <si>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</si>
  <si>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</si>
  <si>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</si>
  <si>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</si>
  <si>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</si>
  <si>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</si>
  <si>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</si>
  <si>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</si>
  <si>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</si>
  <si>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</si>
  <si>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</si>
  <si>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</si>
  <si>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</si>
  <si>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</si>
  <si>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</si>
  <si>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</si>
  <si>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</si>
  <si>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</si>
  <si>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</si>
  <si>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</si>
  <si>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</si>
  <si>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</si>
  <si>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</si>
  <si>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</si>
  <si>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</si>
  <si>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</si>
  <si>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</si>
  <si>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</si>
  <si>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</si>
  <si>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</si>
  <si>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</si>
  <si>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</si>
  <si>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</si>
  <si>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</si>
  <si>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</si>
  <si>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</si>
  <si>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</si>
  <si>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</si>
  <si>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</si>
  <si>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</si>
  <si>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</si>
  <si>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</si>
  <si>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</si>
  <si>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</si>
  <si>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</si>
  <si>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</si>
  <si>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</si>
  <si>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</si>
  <si>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</si>
  <si>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</si>
  <si>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</si>
  <si>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</si>
  <si>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</si>
  <si>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</si>
  <si>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</si>
  <si>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</si>
  <si>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</si>
  <si>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</si>
  <si>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</si>
  <si>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</si>
  <si>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</si>
  <si>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</si>
  <si>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</si>
  <si>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</si>
  <si>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</si>
  <si>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</si>
  <si>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</si>
  <si>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</si>
  <si>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</si>
  <si>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</si>
  <si>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</si>
  <si>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</si>
  <si>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</si>
  <si>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</si>
  <si>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</si>
  <si>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</si>
  <si>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</si>
  <si>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</si>
  <si>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</si>
  <si>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</si>
  <si>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</si>
  <si>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</si>
  <si>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</si>
  <si>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</si>
  <si>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</si>
  <si>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</si>
  <si>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</si>
  <si>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</si>
  <si>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</si>
  <si>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</si>
  <si>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</si>
  <si>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</si>
  <si>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</si>
  <si>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</si>
  <si>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</si>
  <si>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</si>
  <si>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</si>
  <si>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</si>
  <si>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</si>
  <si>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</si>
  <si>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</si>
  <si>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</si>
  <si>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</si>
  <si>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</si>
  <si>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</si>
  <si>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</si>
  <si>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</si>
  <si>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</si>
  <si>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</si>
  <si>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</si>
  <si>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</si>
  <si>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</si>
  <si>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</si>
  <si>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</si>
  <si>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</si>
  <si>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</si>
  <si>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</si>
  <si>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</si>
  <si>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</si>
  <si>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</si>
  <si>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</si>
  <si>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</si>
  <si>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</si>
  <si>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</si>
  <si>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</si>
  <si>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</si>
  <si>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</si>
  <si>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</si>
  <si>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</si>
  <si>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</si>
  <si>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</si>
  <si>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</si>
  <si>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</si>
  <si>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</si>
  <si>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</si>
  <si>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</si>
  <si>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</si>
  <si>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</si>
  <si>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</si>
  <si>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</si>
  <si>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</si>
  <si>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</si>
  <si>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</si>
  <si>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</si>
  <si>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</si>
  <si>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</si>
  <si>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</si>
  <si>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</si>
  <si>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</si>
  <si>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</si>
  <si>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</si>
  <si>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</si>
  <si>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</si>
  <si>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</si>
  <si>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</si>
  <si>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</si>
  <si>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</si>
  <si>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</si>
  <si>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</si>
  <si>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</si>
  <si>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</si>
  <si>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</si>
  <si>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</si>
  <si>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</si>
  <si>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</si>
  <si>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</si>
  <si>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</si>
  <si>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</si>
  <si>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</si>
  <si>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</si>
  <si>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</si>
  <si>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</si>
  <si>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</si>
  <si>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</si>
  <si>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</si>
  <si>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</si>
  <si>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</si>
  <si>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</si>
  <si>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</si>
  <si>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</si>
  <si>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</si>
  <si>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</si>
  <si>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</si>
  <si>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</si>
  <si>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</si>
  <si>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</si>
  <si>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</si>
  <si>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</si>
  <si>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</si>
  <si>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</si>
  <si>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</si>
  <si>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</si>
  <si>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</si>
  <si>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</si>
  <si>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</si>
  <si>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</si>
  <si>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</si>
  <si>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</si>
  <si>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</si>
  <si>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</si>
  <si>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</si>
  <si>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</si>
  <si>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</si>
  <si>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</si>
  <si>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</si>
  <si>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</si>
  <si>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</si>
  <si>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</si>
  <si>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</si>
  <si>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</si>
  <si>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</si>
  <si>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</si>
  <si>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</si>
  <si>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</si>
  <si>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</si>
  <si>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</si>
  <si>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</si>
  <si>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</si>
  <si>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</si>
  <si>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</si>
  <si>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</si>
  <si>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</si>
  <si>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</si>
  <si>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</si>
  <si>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</si>
  <si>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</si>
  <si>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</si>
  <si>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</si>
  <si>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</si>
  <si>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</si>
  <si>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</si>
  <si>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</si>
  <si>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</si>
  <si>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</si>
  <si>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</si>
  <si>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</si>
  <si>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</si>
  <si>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</si>
  <si>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</si>
  <si>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</si>
  <si>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</si>
  <si>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</si>
  <si>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</si>
  <si>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</si>
  <si>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</si>
  <si>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</si>
  <si>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</si>
  <si>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</si>
  <si>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</si>
  <si>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</si>
  <si>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</si>
  <si>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</si>
  <si>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</si>
  <si>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</si>
  <si>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</si>
  <si>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</si>
  <si>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</si>
  <si>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</si>
  <si>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</si>
  <si>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</si>
  <si>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</si>
  <si>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</si>
  <si>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</si>
  <si>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</si>
  <si>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</si>
  <si>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</si>
  <si>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</si>
  <si>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</si>
  <si>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</si>
  <si>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</si>
  <si>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</si>
  <si>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</si>
  <si>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</si>
  <si>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</si>
  <si>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</si>
  <si>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</si>
  <si>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</si>
  <si>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</si>
  <si>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</si>
  <si>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</si>
  <si>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</si>
  <si>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</si>
  <si>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</si>
  <si>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</si>
  <si>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</si>
  <si>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</si>
  <si>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</si>
  <si>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</si>
  <si>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</si>
  <si>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</si>
  <si>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</si>
  <si>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</si>
  <si>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</si>
  <si>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</si>
  <si>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</si>
  <si>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</si>
  <si>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</si>
  <si>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</si>
  <si>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</si>
  <si>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</si>
  <si>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</si>
  <si>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</si>
  <si>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</si>
  <si>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</si>
  <si>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</si>
  <si>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</si>
  <si>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</si>
  <si>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</si>
  <si>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</si>
  <si>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</si>
  <si>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</si>
  <si>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</si>
  <si>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</si>
  <si>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</si>
  <si>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</si>
  <si>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</si>
  <si>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</si>
  <si>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</si>
  <si>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</si>
  <si>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</si>
  <si>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</si>
  <si>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</si>
  <si>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</si>
  <si>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</si>
  <si>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</si>
  <si>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</si>
  <si>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</si>
  <si>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</si>
  <si>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</si>
  <si>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</si>
  <si>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</si>
  <si>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</si>
  <si>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</si>
  <si>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</si>
  <si>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</si>
  <si>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</si>
  <si>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</si>
  <si>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</si>
  <si>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</si>
  <si>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</si>
  <si>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</si>
  <si>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</si>
  <si>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</si>
  <si>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</si>
  <si>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</si>
  <si>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</si>
  <si>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</si>
  <si>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</si>
  <si>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</si>
  <si>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</si>
  <si>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</si>
  <si>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</si>
  <si>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</si>
  <si>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</si>
  <si>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</si>
  <si>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</si>
  <si>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</si>
  <si>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</si>
  <si>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</si>
  <si>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</si>
  <si>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</si>
  <si>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</si>
  <si>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</si>
  <si>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</si>
  <si>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</si>
  <si>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</si>
  <si>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</si>
  <si>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</si>
  <si>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</si>
  <si>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</si>
  <si>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</si>
  <si>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</si>
  <si>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</si>
  <si>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</si>
  <si>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</si>
  <si>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</si>
  <si>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</si>
  <si>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</si>
  <si>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</si>
  <si>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</si>
  <si>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</si>
  <si>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</si>
  <si>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</si>
  <si>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</si>
  <si>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</si>
  <si>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</si>
  <si>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</si>
  <si>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</si>
  <si>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</si>
  <si>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</si>
  <si>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</si>
  <si>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</si>
  <si>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</si>
  <si>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</si>
  <si>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</si>
  <si>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</si>
  <si>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</si>
  <si>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</si>
  <si>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</si>
  <si>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</si>
  <si>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</si>
  <si>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</si>
  <si>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</si>
  <si>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</si>
  <si>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</si>
  <si>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</si>
  <si>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</si>
  <si>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</si>
  <si>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</si>
  <si>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</si>
  <si>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</si>
  <si>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</si>
  <si>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</si>
  <si>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</si>
  <si>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</si>
  <si>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</si>
  <si>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</si>
  <si>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</si>
  <si>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</si>
  <si>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</si>
  <si>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</si>
  <si>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</si>
  <si>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</si>
  <si>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</si>
  <si>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</si>
  <si>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</si>
  <si>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</si>
  <si>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</si>
  <si>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</si>
  <si>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</si>
  <si>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</si>
  <si>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</si>
  <si>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</si>
  <si>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</si>
  <si>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</si>
  <si>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</si>
  <si>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</si>
  <si>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</si>
  <si>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</si>
  <si>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</si>
  <si>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</si>
  <si>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</si>
  <si>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</si>
  <si>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</si>
  <si>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</si>
  <si>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</si>
  <si>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</si>
  <si>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</si>
  <si>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</si>
  <si>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</si>
  <si>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</si>
  <si>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</si>
  <si>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</si>
  <si>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</si>
  <si>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</si>
  <si>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</si>
  <si>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</si>
  <si>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</si>
  <si>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</si>
  <si>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</si>
  <si>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</si>
  <si>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</si>
  <si>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</si>
  <si>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</si>
  <si>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</si>
  <si>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</si>
  <si>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</si>
  <si>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</si>
  <si>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</si>
  <si>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</si>
  <si>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</si>
  <si>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</si>
  <si>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</si>
  <si>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</si>
  <si>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</si>
  <si>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</si>
  <si>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</si>
  <si>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</si>
  <si>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</si>
  <si>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</si>
  <si>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</si>
  <si>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</si>
  <si>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</si>
  <si>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</si>
  <si>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</si>
  <si>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</si>
  <si>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</si>
  <si>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</si>
  <si>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</si>
  <si>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</si>
  <si>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</si>
  <si>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</si>
  <si>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</si>
  <si>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</si>
  <si>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</si>
  <si>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</si>
  <si>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</si>
  <si>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</si>
  <si>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</si>
  <si>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</si>
  <si>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</si>
  <si>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</si>
  <si>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</si>
  <si>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</si>
  <si>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</si>
  <si>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</si>
  <si>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</si>
  <si>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</si>
  <si>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</si>
  <si>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</si>
  <si>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</si>
  <si>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</si>
  <si>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</si>
  <si>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</si>
  <si>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</si>
  <si>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</si>
  <si>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</si>
  <si>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</si>
  <si>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</si>
  <si>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</si>
  <si>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</si>
  <si>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</si>
  <si>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</si>
  <si>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</si>
  <si>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</si>
  <si>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</si>
  <si>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</si>
  <si>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</si>
  <si>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</si>
  <si>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</si>
  <si>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</si>
  <si>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</si>
  <si>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</si>
  <si>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</si>
  <si>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</si>
  <si>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</si>
  <si>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</si>
  <si>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</si>
  <si>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</si>
  <si>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</si>
  <si>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</si>
  <si>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</si>
  <si>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</si>
  <si>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</si>
  <si>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</si>
  <si>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</si>
  <si>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</si>
  <si>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</si>
  <si>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</si>
  <si>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</si>
  <si>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</si>
  <si>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</si>
  <si>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</si>
  <si>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</si>
  <si>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</si>
  <si>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</si>
  <si>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</si>
  <si>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</si>
  <si>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</si>
  <si>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</si>
  <si>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</si>
  <si>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</si>
  <si>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</si>
  <si>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</si>
  <si>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</si>
  <si>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</si>
  <si>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</si>
  <si>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</si>
  <si>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</si>
  <si>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</si>
  <si>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</si>
  <si>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</si>
  <si>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</si>
  <si>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</si>
  <si>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</si>
  <si>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</si>
  <si>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</si>
  <si>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</si>
  <si>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</si>
  <si>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</si>
  <si>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</si>
  <si>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</si>
  <si>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</si>
  <si>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</si>
  <si>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</si>
  <si>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</si>
  <si>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</si>
  <si>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</si>
  <si>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</si>
  <si>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</si>
  <si>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</si>
  <si>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</si>
  <si>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</si>
  <si>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</si>
  <si>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</si>
  <si>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</si>
  <si>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</si>
  <si>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</si>
  <si>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</si>
  <si>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</si>
  <si>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</si>
  <si>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</si>
  <si>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</si>
  <si>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</si>
  <si>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</si>
  <si>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</si>
  <si>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</si>
  <si>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</si>
  <si>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</si>
  <si>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</si>
  <si>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</si>
  <si>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</si>
  <si>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</si>
  <si>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</si>
  <si>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</si>
  <si>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</si>
  <si>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</si>
  <si>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</si>
  <si>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</si>
  <si>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</si>
  <si>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</si>
  <si>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</si>
  <si>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</si>
  <si>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</si>
  <si>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</si>
  <si>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</si>
  <si>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</si>
  <si>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</si>
  <si>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</si>
  <si>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</si>
  <si>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</si>
  <si>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</si>
  <si>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</si>
  <si>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</si>
  <si>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</si>
  <si>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</si>
  <si>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</si>
  <si>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</si>
  <si>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</si>
  <si>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</si>
  <si>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</si>
  <si>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</si>
  <si>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</si>
  <si>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</si>
  <si>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</si>
  <si>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</si>
  <si>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</si>
  <si>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</si>
  <si>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</si>
  <si>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</si>
  <si>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</si>
  <si>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</si>
  <si>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</si>
  <si>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</si>
  <si>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</si>
  <si>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</si>
  <si>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</si>
  <si>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</si>
  <si>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</si>
  <si>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</si>
  <si>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</si>
  <si>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</si>
  <si>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</si>
  <si>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</si>
  <si>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</si>
  <si>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</si>
  <si>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</si>
  <si>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</si>
  <si>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</si>
  <si>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</si>
  <si>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</si>
  <si>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</si>
  <si>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</si>
  <si>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</si>
  <si>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</si>
  <si>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</si>
  <si>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</si>
  <si>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</si>
  <si>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</si>
  <si>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</si>
  <si>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</si>
  <si>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</si>
  <si>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</si>
  <si>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</si>
  <si>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</si>
  <si>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</si>
  <si>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</si>
  <si>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</si>
  <si>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</si>
  <si>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</si>
  <si>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</si>
  <si>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</si>
  <si>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</si>
  <si>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</si>
  <si>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</si>
  <si>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</si>
  <si>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</si>
  <si>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</si>
  <si>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</si>
  <si>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</si>
  <si>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</si>
  <si>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</si>
  <si>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</si>
  <si>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</si>
  <si>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</si>
  <si>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</si>
  <si>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</si>
  <si>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</si>
  <si>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</si>
  <si>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</si>
  <si>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</si>
  <si>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</si>
  <si>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</si>
  <si>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</si>
  <si>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</si>
  <si>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</si>
  <si>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</si>
  <si>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</si>
  <si>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</si>
  <si>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</si>
  <si>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</si>
  <si>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</si>
  <si>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</si>
  <si>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</si>
  <si>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</si>
  <si>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</si>
  <si>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</si>
  <si>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</si>
  <si>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</si>
  <si>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</si>
  <si>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</si>
  <si>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</si>
  <si>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</si>
  <si>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</si>
  <si>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</si>
  <si>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</si>
  <si>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</si>
  <si>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</si>
  <si>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</si>
  <si>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</si>
  <si>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</si>
  <si>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</si>
  <si>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</si>
  <si>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</si>
  <si>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</si>
  <si>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</si>
  <si>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</si>
  <si>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</si>
  <si>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</si>
  <si>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</si>
  <si>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</si>
  <si>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</si>
  <si>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</si>
  <si>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</si>
  <si>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</si>
  <si>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</si>
  <si>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</si>
  <si>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</si>
  <si>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</si>
  <si>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</si>
  <si>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</si>
  <si>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</si>
  <si>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</si>
  <si>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</si>
  <si>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</si>
  <si>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</si>
  <si>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</si>
  <si>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</si>
  <si>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</si>
  <si>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</si>
  <si>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</si>
  <si>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</si>
  <si>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</si>
  <si>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</si>
  <si>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</si>
  <si>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</si>
  <si>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</si>
  <si>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</si>
  <si>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</si>
  <si>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</si>
  <si>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</si>
  <si>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</si>
  <si>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</si>
  <si>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</si>
  <si>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</si>
  <si>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</si>
  <si>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</si>
  <si>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</si>
  <si>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</si>
  <si>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</si>
  <si>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</si>
  <si>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</si>
  <si>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</si>
  <si>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</si>
  <si>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</si>
  <si>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</si>
  <si>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</si>
  <si>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</si>
  <si>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</si>
  <si>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</si>
  <si>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</si>
  <si>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</si>
  <si>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</si>
  <si>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</si>
  <si>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</si>
  <si>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</si>
  <si>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</si>
  <si>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</si>
  <si>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</si>
  <si>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</si>
  <si>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</si>
  <si>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</si>
  <si>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</si>
  <si>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</si>
  <si>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</si>
  <si>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</si>
  <si>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</si>
  <si>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</si>
  <si>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</si>
  <si>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</si>
  <si>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</si>
  <si>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</si>
  <si>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</si>
  <si>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</si>
  <si>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</si>
  <si>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</si>
  <si>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</si>
  <si>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</si>
  <si>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</si>
  <si>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</si>
  <si>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</si>
  <si>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</si>
  <si>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</si>
  <si>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</si>
  <si>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</si>
  <si>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</si>
  <si>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</si>
  <si>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</si>
  <si>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</si>
  <si>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</si>
  <si>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</si>
  <si>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</si>
  <si>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</si>
  <si>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</si>
  <si>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</si>
  <si>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</si>
  <si>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</si>
  <si>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</si>
  <si>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</si>
  <si>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</si>
  <si>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</si>
  <si>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</si>
  <si>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</si>
  <si>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</si>
  <si>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</si>
  <si>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</si>
  <si>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</si>
  <si>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</si>
  <si>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</si>
  <si>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</si>
  <si>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</si>
  <si>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</si>
  <si>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</si>
  <si>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</si>
  <si>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</si>
  <si>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</si>
  <si>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</si>
  <si>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</si>
  <si>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</si>
  <si>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</si>
  <si>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</si>
  <si>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</si>
  <si>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</si>
  <si>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</si>
  <si>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</si>
  <si>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</si>
  <si>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</si>
  <si>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</si>
  <si>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</si>
  <si>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</si>
  <si>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</si>
  <si>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</si>
  <si>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</si>
  <si>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</si>
  <si>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</si>
  <si>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</si>
  <si>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</si>
  <si>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</si>
  <si>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</si>
  <si>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</si>
  <si>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</si>
  <si>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</si>
  <si>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</si>
  <si>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</si>
  <si>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</si>
  <si>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</si>
  <si>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</si>
  <si>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</si>
  <si>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</si>
  <si>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</si>
  <si>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</si>
  <si>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</si>
  <si>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</si>
  <si>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</si>
  <si>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</si>
  <si>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</si>
  <si>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</si>
  <si>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</si>
  <si>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</si>
  <si>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</si>
  <si>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</si>
  <si>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</si>
  <si>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</si>
  <si>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</si>
  <si>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</si>
  <si>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</si>
  <si>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</si>
  <si>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</si>
  <si>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</si>
  <si>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</si>
  <si>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</si>
  <si>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</si>
  <si>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</si>
  <si>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</si>
  <si>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</si>
  <si>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</si>
  <si>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</si>
  <si>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</si>
  <si>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</si>
  <si>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</si>
  <si>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</si>
  <si>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</si>
  <si>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</si>
  <si>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</si>
  <si>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</si>
  <si>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</si>
  <si>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</si>
  <si>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</si>
  <si>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</si>
  <si>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</si>
  <si>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</si>
  <si>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</si>
  <si>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</si>
  <si>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</si>
  <si>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</si>
  <si>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</si>
  <si>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</si>
  <si>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</si>
  <si>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</si>
  <si>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</si>
  <si>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</si>
  <si>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</si>
  <si>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</si>
  <si>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</si>
  <si>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</si>
  <si>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</si>
  <si>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</si>
  <si>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</si>
  <si>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</si>
  <si>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</si>
  <si>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</si>
  <si>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</si>
  <si>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</si>
  <si>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</si>
  <si>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</si>
  <si>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</si>
  <si>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</si>
  <si>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</si>
  <si>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</si>
  <si>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</si>
  <si>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</si>
  <si>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</si>
  <si>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</si>
  <si>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</si>
  <si>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</si>
  <si>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</si>
  <si>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</si>
  <si>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</si>
  <si>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</si>
  <si>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</si>
  <si>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</si>
  <si>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</si>
  <si>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</si>
  <si>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</si>
  <si>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</si>
  <si>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</si>
  <si>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</si>
  <si>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</si>
  <si>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</si>
  <si>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</si>
  <si>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</si>
  <si>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</si>
  <si>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</si>
  <si>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</si>
  <si>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</si>
  <si>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</si>
  <si>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</si>
  <si>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</si>
  <si>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</si>
  <si>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</si>
  <si>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</si>
  <si>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</si>
  <si>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</si>
  <si>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</si>
  <si>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</si>
  <si>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</si>
  <si>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</si>
  <si>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</si>
  <si>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</si>
  <si>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</si>
  <si>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</si>
  <si>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</si>
  <si>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</si>
  <si>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</si>
  <si>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</si>
  <si>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</si>
  <si>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</si>
  <si>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</si>
  <si>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</si>
  <si>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</si>
  <si>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</si>
  <si>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</si>
  <si>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</si>
  <si>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</si>
  <si>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</si>
  <si>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</si>
  <si>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</si>
  <si>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</si>
  <si>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</si>
  <si>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</si>
  <si>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</si>
  <si>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</si>
  <si>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</si>
  <si>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</si>
  <si>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</si>
  <si>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</si>
  <si>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</si>
  <si>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</si>
  <si>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</si>
  <si>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</si>
  <si>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</si>
  <si>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</si>
  <si>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</si>
  <si>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</si>
  <si>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</si>
  <si>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</si>
  <si>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</si>
  <si>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</si>
  <si>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</si>
  <si>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</si>
  <si>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</si>
  <si>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</si>
  <si>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</si>
  <si>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</si>
  <si>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</si>
  <si>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</si>
  <si>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</si>
  <si>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</si>
  <si>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</si>
  <si>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</si>
  <si>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</si>
  <si>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</si>
  <si>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</si>
  <si>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</si>
  <si>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</si>
  <si>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</si>
  <si>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</si>
  <si>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</si>
  <si>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</si>
  <si>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</si>
  <si>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</si>
  <si>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</si>
  <si>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</si>
  <si>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</si>
  <si>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</si>
  <si>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</si>
  <si>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</si>
  <si>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</si>
  <si>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</si>
  <si>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</si>
  <si>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</si>
  <si>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</si>
  <si>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</si>
  <si>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</si>
  <si>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</si>
  <si>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</si>
  <si>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</si>
  <si>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</si>
  <si>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</si>
  <si>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</si>
  <si>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</si>
  <si>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</si>
  <si>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</si>
  <si>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</si>
  <si>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</si>
  <si>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</si>
  <si>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</si>
  <si>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</si>
  <si>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</si>
  <si>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</si>
  <si>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</si>
  <si>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</si>
  <si>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</si>
  <si>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</si>
  <si>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</si>
  <si>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</si>
  <si>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</si>
  <si>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</si>
  <si>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</si>
  <si>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</si>
  <si>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</si>
  <si>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</si>
  <si>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</si>
  <si>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</si>
  <si>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</si>
  <si>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</si>
  <si>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</si>
  <si>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</si>
  <si>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</si>
  <si>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</si>
  <si>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</si>
  <si>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</si>
  <si>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</si>
  <si>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</si>
  <si>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</si>
  <si>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</si>
  <si>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</si>
  <si>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</si>
  <si>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</si>
  <si>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</si>
  <si>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</si>
  <si>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</si>
  <si>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</si>
  <si>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</si>
  <si>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</si>
  <si>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</si>
  <si>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</si>
  <si>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</si>
  <si>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</si>
  <si>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</si>
  <si>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</si>
  <si>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</si>
  <si>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</si>
  <si>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</si>
  <si>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</si>
  <si>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</si>
  <si>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</si>
  <si>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</si>
  <si>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</si>
  <si>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</si>
  <si>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</si>
  <si>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</si>
  <si>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</si>
  <si>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</si>
  <si>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</si>
  <si>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</si>
  <si>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</si>
  <si>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</si>
  <si>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</si>
  <si>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</si>
  <si>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</si>
  <si>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</si>
  <si>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</si>
  <si>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</si>
  <si>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</si>
  <si>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</si>
  <si>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</si>
  <si>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</si>
  <si>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</si>
  <si>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</si>
  <si>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</si>
  <si>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</si>
  <si>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</si>
  <si>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</si>
  <si>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</si>
  <si>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</si>
  <si>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</si>
  <si>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</si>
  <si>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</si>
  <si>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</si>
  <si>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</si>
  <si>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</si>
  <si>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</si>
  <si>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</si>
  <si>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</si>
  <si>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</si>
  <si>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</si>
  <si>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</si>
  <si>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</si>
  <si>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</si>
  <si>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</si>
  <si>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</si>
  <si>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</si>
  <si>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</si>
  <si>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</si>
  <si>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</si>
  <si>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</si>
  <si>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</si>
  <si>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</si>
  <si>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</si>
  <si>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</si>
  <si>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</si>
  <si>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</si>
  <si>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</si>
  <si>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</si>
  <si>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</si>
  <si>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</si>
  <si>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</si>
  <si>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</si>
  <si>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</si>
  <si>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</si>
  <si>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</si>
  <si>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</si>
  <si>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</si>
  <si>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</si>
  <si>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</si>
  <si>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</si>
  <si>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</si>
  <si>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</si>
  <si>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</si>
  <si>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</si>
  <si>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</si>
  <si>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</si>
  <si>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</si>
  <si>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</si>
  <si>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</si>
  <si>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</si>
  <si>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</si>
  <si>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</si>
  <si>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</si>
  <si>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</si>
  <si>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</si>
  <si>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</si>
  <si>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</si>
  <si>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</si>
  <si>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</si>
  <si>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</si>
  <si>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</si>
  <si>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</si>
  <si>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</si>
  <si>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</si>
  <si>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</si>
  <si>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</si>
  <si>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</si>
  <si>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</si>
  <si>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</si>
  <si>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</si>
  <si>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</si>
  <si>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</si>
  <si>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</si>
  <si>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</si>
  <si>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</si>
  <si>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</si>
  <si>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</si>
  <si>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</si>
  <si>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</si>
  <si>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</si>
  <si>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</si>
  <si>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</si>
  <si>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</si>
  <si>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</si>
  <si>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</si>
  <si>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</si>
  <si>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</si>
  <si>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</si>
  <si>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</si>
  <si>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</si>
  <si>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</si>
  <si>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</si>
  <si>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</si>
  <si>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</si>
  <si>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</si>
  <si>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</si>
  <si>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</si>
  <si>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</si>
  <si>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</si>
  <si>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</si>
  <si>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</si>
  <si>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</si>
  <si>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</si>
  <si>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</si>
  <si>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</si>
  <si>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</si>
  <si>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</si>
  <si>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</si>
  <si>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</si>
  <si>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</si>
  <si>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</si>
  <si>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</si>
  <si>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</si>
  <si>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</si>
  <si>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</si>
  <si>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</si>
  <si>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</si>
  <si>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</si>
  <si>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</si>
  <si>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</si>
  <si>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</si>
  <si>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</si>
  <si>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</si>
  <si>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</si>
  <si>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</si>
  <si>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</si>
  <si>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</si>
  <si>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</si>
  <si>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</si>
  <si>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</si>
  <si>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</si>
  <si>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</si>
  <si>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</si>
  <si>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</si>
  <si>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</si>
  <si>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</si>
  <si>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</si>
  <si>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</si>
  <si>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</si>
  <si>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</si>
  <si>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</si>
  <si>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</si>
  <si>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</si>
  <si>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</si>
  <si>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</si>
  <si>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</si>
  <si>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</si>
  <si>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</si>
  <si>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</si>
  <si>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</si>
  <si>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</si>
  <si>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</si>
  <si>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</si>
  <si>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</si>
  <si>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</si>
  <si>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</si>
  <si>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</si>
  <si>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</si>
  <si>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</si>
  <si>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</si>
  <si>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</si>
  <si>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</si>
  <si>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</si>
  <si>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</si>
  <si>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</si>
  <si>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</si>
  <si>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</si>
  <si>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</si>
  <si>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</si>
  <si>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</si>
  <si>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</si>
  <si>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</si>
  <si>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</si>
  <si>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</si>
  <si>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</si>
  <si>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</si>
  <si>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</si>
  <si>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</si>
  <si>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</si>
  <si>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</si>
  <si>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</si>
  <si>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</si>
  <si>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</si>
  <si>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</si>
  <si>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</si>
  <si>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</si>
  <si>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</si>
  <si>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</si>
  <si>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</si>
  <si>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</si>
  <si>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</si>
  <si>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</si>
  <si>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</si>
  <si>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</si>
  <si>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</si>
  <si>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</si>
  <si>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</si>
  <si>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</si>
  <si>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</si>
  <si>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</si>
  <si>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</si>
  <si>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</si>
  <si>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</si>
  <si>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</si>
  <si>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</si>
  <si>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</si>
  <si>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</si>
  <si>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</si>
  <si>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</si>
  <si>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</si>
  <si>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</si>
  <si>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</si>
  <si>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</si>
  <si>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</si>
  <si>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</si>
  <si>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</si>
  <si>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</si>
  <si>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</si>
  <si>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</si>
  <si>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</si>
  <si>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</si>
  <si>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</si>
  <si>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</si>
  <si>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</si>
  <si>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</si>
  <si>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</si>
  <si>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</si>
  <si>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</si>
  <si>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</si>
  <si>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</si>
  <si>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</si>
  <si>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</si>
  <si>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</si>
  <si>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</si>
  <si>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</si>
  <si>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</si>
  <si>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</si>
  <si>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</si>
  <si>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</si>
  <si>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</si>
  <si>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</si>
  <si>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</si>
  <si>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</si>
  <si>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</si>
  <si>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</si>
  <si>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</si>
  <si>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</si>
  <si>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</si>
  <si>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</si>
  <si>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</si>
  <si>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</si>
  <si>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</si>
  <si>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</si>
  <si>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</si>
  <si>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</si>
  <si>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</si>
  <si>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</si>
  <si>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</si>
  <si>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</si>
  <si>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</si>
  <si>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</si>
  <si>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</si>
  <si>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</si>
  <si>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</si>
  <si>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</si>
  <si>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</si>
  <si>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</si>
  <si>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</si>
  <si>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</si>
  <si>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</si>
  <si>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</si>
  <si>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</si>
  <si>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</si>
  <si>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</si>
  <si>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</si>
  <si>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</si>
  <si>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</si>
  <si>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</si>
  <si>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</si>
  <si>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</si>
  <si>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</si>
  <si>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</si>
  <si>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</si>
  <si>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</si>
  <si>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</si>
  <si>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</si>
  <si>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</si>
  <si>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</si>
  <si>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</si>
  <si>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</si>
  <si>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</si>
  <si>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</si>
  <si>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</si>
  <si>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</si>
  <si>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</si>
  <si>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</si>
  <si>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</si>
  <si>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</si>
  <si>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</si>
  <si>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</si>
  <si>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</si>
  <si>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</si>
  <si>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</si>
  <si>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</si>
  <si>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</si>
  <si>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</si>
  <si>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</si>
  <si>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</si>
  <si>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</si>
  <si>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</si>
  <si>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</si>
  <si>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</si>
  <si>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</si>
  <si>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</si>
  <si>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</si>
  <si>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</si>
  <si>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</si>
  <si>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</si>
  <si>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</si>
  <si>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</si>
  <si>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</si>
  <si>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</si>
  <si>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</si>
  <si>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</si>
  <si>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</si>
  <si>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</si>
  <si>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</si>
  <si>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</si>
  <si>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</si>
  <si>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</si>
  <si>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</si>
  <si>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</si>
  <si>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</si>
  <si>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</si>
  <si>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</si>
  <si>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</si>
  <si>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</si>
  <si>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</si>
  <si>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</si>
  <si>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</si>
  <si>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</si>
  <si>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</si>
  <si>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</si>
  <si>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</si>
  <si>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</si>
  <si>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</si>
  <si>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</si>
  <si>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</si>
  <si>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</si>
  <si>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</si>
  <si>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</si>
  <si>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</si>
  <si>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</si>
  <si>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</si>
  <si>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</si>
  <si>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</si>
  <si>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</si>
  <si>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</si>
  <si>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</si>
  <si>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</si>
  <si>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</si>
  <si>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</si>
  <si>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</si>
  <si>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</si>
  <si>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</si>
  <si>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</si>
  <si>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</si>
  <si>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</si>
  <si>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</si>
  <si>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</si>
  <si>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</si>
  <si>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</si>
  <si>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</si>
  <si>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</si>
  <si>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</si>
  <si>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</si>
  <si>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</si>
  <si>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</si>
  <si>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</si>
  <si>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</si>
  <si>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</si>
  <si>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</si>
  <si>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</si>
  <si>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</si>
  <si>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</si>
  <si>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</si>
  <si>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</si>
  <si>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</si>
  <si>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</si>
  <si>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</si>
  <si>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</si>
  <si>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</si>
  <si>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</si>
  <si>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</si>
  <si>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</si>
  <si>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</si>
  <si>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</si>
  <si>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</si>
  <si>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</si>
  <si>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</si>
  <si>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</si>
  <si>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</si>
  <si>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</si>
  <si>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</si>
  <si>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</si>
  <si>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</si>
  <si>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</si>
  <si>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</si>
  <si>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</si>
  <si>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</si>
  <si>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</si>
  <si>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</si>
  <si>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</si>
  <si>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</si>
  <si>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</si>
  <si>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</si>
  <si>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</si>
  <si>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</si>
  <si>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</si>
  <si>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</si>
  <si>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</si>
  <si>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</si>
  <si>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</si>
  <si>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</si>
  <si>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</si>
  <si>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</si>
  <si>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</si>
  <si>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</si>
  <si>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</si>
  <si>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</si>
  <si>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</si>
  <si>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</si>
  <si>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</si>
  <si>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</si>
  <si>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</si>
  <si>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</si>
  <si>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</si>
  <si>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</si>
  <si>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</si>
  <si>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</si>
  <si>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</si>
  <si>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</si>
  <si>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</si>
  <si>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</si>
  <si>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</si>
  <si>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</si>
  <si>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</si>
  <si>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</si>
  <si>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</si>
  <si>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</si>
  <si>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</si>
  <si>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</si>
  <si>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</si>
  <si>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</si>
  <si>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</si>
  <si>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</si>
  <si>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</si>
  <si>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</si>
  <si>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</si>
  <si>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</si>
  <si>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</si>
  <si>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</si>
  <si>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</si>
  <si>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</si>
  <si>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</si>
  <si>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</si>
  <si>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</si>
  <si>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</si>
  <si>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</si>
  <si>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</si>
  <si>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</si>
  <si>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</si>
  <si>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</si>
  <si>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</si>
  <si>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</si>
  <si>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</si>
  <si>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</si>
  <si>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</si>
  <si>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</si>
  <si>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</si>
  <si>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</si>
  <si>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</si>
  <si>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</si>
  <si>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</si>
  <si>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</si>
  <si>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</si>
  <si>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</si>
  <si>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</si>
  <si>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</si>
  <si>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</si>
  <si>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</si>
  <si>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</si>
  <si>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</si>
  <si>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</si>
  <si>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</si>
  <si>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</si>
  <si>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</si>
  <si>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</si>
  <si>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</si>
  <si>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</si>
  <si>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</si>
  <si>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</si>
  <si>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</si>
  <si>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</si>
  <si>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</si>
  <si>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</si>
  <si>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</si>
  <si>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</si>
  <si>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</si>
  <si>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</si>
  <si>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</si>
  <si>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</si>
  <si>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</si>
  <si>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</si>
  <si>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</si>
  <si>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</si>
  <si>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</si>
  <si>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</si>
  <si>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</si>
  <si>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</si>
  <si>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</si>
  <si>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</si>
  <si>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</si>
  <si>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</si>
  <si>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</si>
  <si>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</si>
  <si>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</si>
  <si>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</si>
  <si>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</si>
  <si>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</si>
  <si>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</si>
  <si>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</si>
  <si>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</si>
  <si>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</si>
  <si>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</si>
  <si>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</si>
  <si>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</si>
  <si>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</si>
  <si>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</si>
  <si>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</si>
  <si>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</si>
  <si>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</si>
  <si>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</si>
  <si>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</si>
  <si>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</si>
  <si>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</si>
  <si>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</si>
  <si>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</si>
  <si>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</si>
  <si>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</si>
  <si>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</si>
  <si>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</si>
  <si>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</si>
  <si>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</si>
  <si>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</si>
  <si>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</si>
  <si>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</si>
  <si>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</si>
  <si>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</si>
  <si>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</si>
  <si>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</si>
  <si>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</si>
  <si>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</si>
  <si>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</si>
  <si>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</si>
  <si>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</si>
  <si>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</si>
  <si>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</si>
  <si>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</si>
  <si>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</si>
  <si>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</si>
  <si>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</si>
  <si>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</si>
  <si>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</si>
  <si>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</si>
  <si>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</si>
  <si>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</si>
  <si>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</si>
  <si>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</si>
  <si>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</si>
  <si>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</si>
  <si>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</si>
  <si>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</si>
  <si>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</si>
  <si>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</si>
  <si>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</si>
  <si>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</si>
  <si>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</si>
  <si>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</si>
  <si>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</si>
  <si>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</si>
  <si>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</si>
  <si>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</si>
  <si>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</si>
  <si>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</si>
  <si>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</si>
  <si>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</si>
  <si>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</si>
  <si>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</si>
  <si>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</si>
  <si>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</si>
  <si>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</si>
  <si>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</si>
  <si>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</si>
  <si>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</si>
  <si>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</si>
  <si>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</si>
  <si>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</si>
  <si>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</si>
  <si>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</si>
  <si>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</si>
  <si>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</si>
  <si>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</si>
  <si>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</si>
  <si>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</si>
  <si>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</si>
  <si>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</si>
  <si>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</si>
  <si>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</si>
  <si>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</si>
  <si>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</si>
  <si>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</si>
  <si>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</si>
  <si>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</si>
  <si>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</si>
  <si>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</si>
  <si>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</si>
  <si>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</si>
  <si>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</si>
  <si>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</si>
  <si>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</si>
  <si>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</si>
  <si>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</si>
  <si>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</si>
  <si>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</si>
  <si>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</si>
  <si>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</si>
  <si>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</si>
  <si>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</si>
  <si>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</si>
  <si>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</si>
  <si>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</si>
  <si>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</si>
  <si>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</si>
  <si>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</si>
  <si>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</si>
  <si>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</si>
  <si>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</si>
  <si>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</si>
  <si>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</si>
  <si>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</si>
  <si>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</si>
  <si>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</si>
  <si>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</si>
  <si>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</si>
  <si>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</si>
  <si>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</si>
  <si>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</si>
  <si>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</si>
  <si>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</si>
  <si>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</si>
  <si>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</si>
  <si>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</si>
  <si>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</si>
  <si>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</si>
  <si>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</si>
  <si>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</si>
  <si>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</si>
  <si>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</si>
  <si>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</si>
  <si>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</si>
  <si>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</si>
  <si>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</si>
  <si>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</si>
  <si>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</si>
  <si>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</si>
  <si>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</si>
  <si>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</si>
  <si>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</si>
  <si>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</si>
  <si>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</si>
  <si>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</si>
  <si>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</si>
  <si>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</si>
  <si>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</si>
  <si>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</si>
  <si>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</si>
  <si>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</si>
  <si>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</si>
  <si>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</si>
  <si>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</si>
  <si>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</si>
  <si>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</si>
  <si>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</si>
  <si>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</si>
  <si>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</si>
  <si>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</si>
  <si>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</si>
  <si>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</si>
  <si>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</si>
  <si>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</si>
  <si>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</si>
  <si>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</si>
  <si>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</si>
  <si>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</si>
  <si>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</si>
  <si>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</si>
  <si>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</si>
  <si>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</si>
  <si>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</si>
  <si>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</si>
  <si>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</si>
  <si>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</si>
  <si>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</si>
  <si>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</si>
  <si>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</si>
  <si>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</si>
  <si>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</si>
  <si>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</si>
  <si>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</si>
  <si>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</si>
  <si>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</si>
  <si>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</si>
  <si>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</si>
  <si>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</si>
  <si>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</si>
  <si>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</si>
  <si>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</si>
  <si>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</si>
  <si>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</si>
  <si>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</si>
  <si>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</si>
  <si>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</si>
  <si>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</si>
  <si>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</si>
  <si>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</si>
  <si>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</si>
  <si>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</si>
  <si>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</si>
  <si>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</si>
  <si>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</si>
  <si>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</si>
  <si>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</si>
  <si>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</si>
  <si>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</si>
  <si>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</si>
  <si>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</si>
  <si>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</si>
  <si>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</si>
  <si>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</si>
  <si>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</si>
  <si>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</si>
  <si>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</si>
  <si>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</si>
  <si>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</si>
  <si>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</si>
  <si>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</si>
  <si>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</si>
  <si>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</si>
  <si>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</si>
  <si>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</si>
  <si>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</si>
  <si>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</si>
  <si>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</si>
  <si>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</si>
  <si>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</si>
  <si>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</si>
  <si>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</si>
  <si>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</si>
  <si>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</si>
  <si>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</si>
  <si>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</si>
  <si>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</si>
  <si>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</si>
  <si>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</si>
  <si>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</si>
  <si>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</si>
  <si>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</si>
  <si>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</si>
  <si>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</si>
  <si>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</si>
  <si>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</si>
  <si>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</si>
  <si>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</si>
  <si>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</si>
  <si>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</si>
  <si>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</si>
  <si>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</si>
  <si>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</si>
  <si>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</si>
  <si>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</si>
  <si>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</si>
  <si>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</si>
  <si>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</si>
  <si>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</si>
  <si>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</si>
  <si>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</si>
  <si>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</si>
  <si>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</si>
  <si>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</si>
  <si>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</si>
  <si>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</si>
  <si>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</si>
  <si>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</si>
  <si>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</si>
  <si>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</si>
  <si>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</si>
  <si>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</si>
  <si>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</si>
  <si>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</si>
  <si>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</si>
  <si>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</si>
  <si>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</si>
  <si>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</si>
  <si>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</si>
  <si>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</si>
  <si>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</si>
  <si>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</si>
  <si>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</si>
  <si>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</si>
  <si>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</si>
  <si>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</si>
  <si>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</si>
  <si>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</si>
  <si>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</si>
  <si>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</si>
  <si>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</si>
  <si>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</si>
  <si>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</si>
  <si>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</si>
  <si>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</si>
  <si>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</si>
  <si>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</si>
  <si>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</si>
  <si>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</si>
  <si>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</si>
  <si>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</si>
  <si>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</si>
  <si>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</si>
  <si>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</si>
  <si>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</si>
  <si>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</si>
  <si>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</si>
  <si>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</si>
  <si>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</si>
  <si>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</si>
  <si>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</si>
  <si>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</si>
  <si>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</si>
  <si>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</si>
  <si>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</si>
  <si>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</si>
  <si>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</si>
  <si>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</si>
  <si>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</si>
  <si>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</si>
  <si>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</si>
  <si>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</si>
  <si>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</si>
  <si>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</si>
  <si>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</si>
  <si>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</si>
  <si>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</si>
  <si>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</si>
  <si>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</si>
  <si>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</si>
  <si>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</si>
  <si>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</si>
  <si>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</si>
  <si>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</si>
  <si>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</si>
  <si>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</si>
  <si>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</si>
  <si>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</si>
  <si>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</si>
  <si>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</si>
  <si>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</si>
  <si>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</si>
  <si>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</si>
  <si>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</si>
  <si>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</si>
  <si>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</si>
  <si>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</si>
  <si>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</si>
  <si>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</si>
  <si>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</si>
  <si>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</si>
  <si>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</si>
  <si>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</si>
  <si>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</si>
  <si>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</si>
  <si>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</si>
  <si>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</si>
  <si>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</si>
  <si>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</si>
  <si>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</si>
  <si>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</si>
  <si>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</si>
  <si>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</si>
  <si>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</si>
  <si>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</si>
  <si>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</si>
  <si>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</si>
  <si>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</si>
  <si>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</si>
  <si>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</si>
  <si>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</si>
  <si>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</si>
  <si>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</si>
  <si>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</si>
  <si>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</si>
  <si>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</si>
  <si>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</si>
  <si>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</si>
  <si>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</si>
  <si>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</si>
  <si>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</si>
  <si>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</si>
  <si>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</si>
  <si>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</si>
  <si>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</si>
  <si>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</si>
  <si>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</si>
  <si>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</si>
  <si>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</si>
  <si>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</si>
  <si>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</si>
  <si>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</si>
  <si>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</si>
  <si>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</si>
  <si>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</si>
  <si>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</si>
  <si>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</si>
  <si>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</si>
  <si>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</si>
  <si>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</si>
  <si>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</si>
  <si>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</si>
  <si>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</si>
  <si>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</si>
  <si>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</si>
  <si>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</si>
  <si>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</si>
  <si>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</si>
  <si>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</si>
  <si>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</si>
  <si>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</si>
  <si>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</si>
  <si>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</si>
  <si>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</si>
  <si>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</si>
  <si>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</si>
  <si>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</si>
  <si>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</si>
  <si>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</si>
  <si>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</si>
  <si>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</si>
  <si>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</si>
  <si>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</si>
  <si>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</si>
  <si>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</si>
  <si>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</si>
  <si>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</si>
  <si>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</si>
  <si>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</si>
  <si>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</si>
  <si>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</si>
  <si>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</si>
  <si>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</si>
  <si>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</si>
  <si>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</si>
  <si>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</si>
  <si>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</si>
  <si>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</si>
  <si>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</si>
  <si>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</si>
  <si>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</si>
  <si>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</si>
  <si>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</si>
  <si>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</si>
  <si>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</si>
  <si>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</si>
  <si>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</si>
  <si>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</si>
  <si>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</si>
  <si>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</si>
  <si>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</si>
  <si>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</si>
  <si>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</si>
  <si>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</si>
  <si>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</si>
  <si>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</si>
  <si>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</si>
  <si>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</si>
  <si>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</si>
  <si>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</si>
  <si>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</si>
  <si>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</si>
  <si>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</si>
  <si>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</si>
  <si>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</si>
  <si>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</si>
  <si>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</si>
  <si>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</si>
  <si>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</si>
  <si>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</si>
  <si>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</si>
  <si>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</si>
  <si>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</si>
  <si>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</si>
  <si>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</si>
  <si>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</si>
  <si>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</si>
  <si>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</si>
  <si>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</si>
  <si>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</si>
  <si>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</si>
  <si>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</si>
  <si>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</si>
  <si>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</si>
  <si>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</si>
  <si>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</si>
  <si>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</si>
  <si>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</si>
  <si>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</si>
  <si>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</si>
  <si>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</si>
  <si>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</si>
  <si>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</si>
  <si>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</si>
  <si>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</si>
  <si>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</si>
  <si>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</si>
  <si>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</si>
  <si>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</si>
  <si>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</si>
  <si>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</si>
  <si>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</si>
  <si>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</si>
  <si>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</si>
  <si>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</si>
  <si>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</si>
  <si>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</si>
  <si>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</si>
  <si>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</si>
  <si>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</si>
  <si>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</si>
  <si>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</si>
  <si>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</si>
  <si>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</si>
  <si>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</si>
  <si>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</si>
  <si>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</si>
  <si>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</si>
  <si>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</si>
  <si>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</si>
  <si>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</si>
  <si>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</si>
  <si>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</si>
  <si>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</si>
  <si>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</si>
  <si>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</si>
  <si>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</si>
  <si>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</si>
  <si>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</si>
  <si>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</si>
  <si>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</si>
  <si>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</si>
  <si>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</si>
  <si>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</si>
  <si>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</si>
  <si>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</si>
  <si>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</si>
  <si>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</si>
  <si>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</si>
  <si>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</si>
  <si>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</si>
  <si>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</si>
  <si>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</si>
  <si>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</si>
  <si>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</si>
  <si>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</si>
  <si>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</si>
  <si>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</si>
  <si>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</si>
  <si>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</si>
  <si>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</si>
  <si>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</si>
  <si>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</si>
  <si>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</si>
  <si>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</si>
  <si>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</si>
  <si>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</si>
  <si>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</si>
  <si>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</si>
  <si>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</si>
  <si>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</si>
  <si>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</si>
  <si>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</si>
  <si>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</si>
  <si>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</si>
  <si>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</si>
  <si>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</si>
  <si>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</si>
  <si>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</si>
  <si>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</si>
  <si>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</si>
  <si>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</si>
  <si>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</si>
  <si>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</si>
  <si>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</si>
  <si>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</si>
  <si>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</si>
  <si>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</si>
  <si>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</si>
  <si>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</si>
  <si>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</si>
  <si>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</si>
  <si>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</si>
  <si>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</si>
  <si>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</si>
  <si>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</si>
  <si>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</si>
  <si>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</si>
  <si>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</si>
  <si>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</si>
  <si>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</si>
  <si>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</si>
  <si>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</si>
  <si>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</si>
  <si>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</si>
  <si>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</si>
  <si>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</si>
  <si>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</si>
  <si>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</si>
  <si>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</si>
  <si>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</si>
  <si>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</si>
  <si>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</si>
  <si>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</si>
  <si>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</si>
  <si>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</si>
  <si>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</si>
  <si>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</si>
  <si>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</si>
  <si>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</si>
  <si>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</si>
  <si>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</si>
  <si>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</si>
  <si>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</si>
  <si>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</si>
  <si>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</si>
  <si>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</si>
  <si>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</si>
  <si>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</si>
  <si>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</si>
  <si>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</si>
  <si>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</si>
  <si>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</si>
  <si>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</si>
  <si>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</si>
  <si>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</si>
  <si>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</si>
  <si>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</si>
  <si>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</si>
  <si>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</si>
  <si>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</si>
  <si>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</si>
  <si>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</si>
  <si>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</si>
  <si>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</si>
  <si>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</si>
  <si>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</si>
  <si>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</si>
  <si>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</si>
  <si>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</si>
  <si>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</si>
  <si>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</si>
  <si>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</si>
  <si>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</si>
  <si>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</si>
  <si>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</si>
  <si>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</si>
  <si>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</si>
  <si>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</si>
  <si>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</si>
  <si>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</si>
  <si>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</si>
  <si>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</si>
  <si>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</si>
  <si>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</si>
  <si>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</si>
  <si>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</si>
  <si>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</si>
  <si>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</si>
  <si>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</si>
  <si>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</si>
  <si>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</si>
  <si>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</si>
  <si>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</si>
  <si>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</si>
  <si>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</si>
  <si>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</si>
  <si>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</si>
  <si>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</si>
  <si>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</si>
  <si>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</si>
  <si>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</si>
  <si>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</si>
  <si>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</si>
  <si>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</si>
  <si>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</si>
  <si>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</si>
  <si>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</si>
  <si>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</si>
  <si>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</si>
  <si>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</si>
  <si>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</si>
  <si>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</si>
  <si>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</si>
  <si>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</si>
  <si>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</si>
  <si>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</si>
  <si>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</si>
  <si>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</si>
  <si>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</si>
  <si>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</si>
  <si>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</si>
  <si>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</si>
  <si>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</si>
  <si>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</si>
  <si>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</si>
  <si>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</si>
  <si>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</si>
  <si>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</si>
  <si>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</si>
  <si>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</si>
  <si>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</si>
  <si>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</si>
  <si>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</si>
  <si>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</si>
  <si>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</si>
  <si>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</si>
  <si>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</si>
  <si>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</si>
  <si>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</si>
  <si>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</si>
  <si>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</si>
  <si>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</si>
  <si>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</si>
  <si>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</si>
  <si>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</si>
  <si>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</si>
  <si>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</si>
  <si>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</si>
  <si>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</si>
  <si>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</si>
  <si>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</si>
  <si>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</si>
  <si>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</si>
  <si>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</si>
  <si>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</si>
  <si>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</si>
  <si>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</si>
  <si>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</si>
  <si>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</si>
  <si>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</si>
  <si>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</si>
  <si>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</si>
  <si>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</si>
  <si>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</si>
  <si>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</si>
  <si>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</si>
  <si>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</si>
  <si>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</si>
  <si>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</si>
  <si>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</si>
  <si>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</si>
  <si>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</si>
  <si>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</si>
  <si>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</si>
  <si>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</si>
  <si>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</si>
  <si>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</si>
  <si>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</si>
  <si>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</si>
  <si>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</si>
  <si>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</si>
  <si>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</si>
  <si>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</si>
  <si>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</si>
  <si>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</si>
  <si>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</si>
  <si>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</si>
  <si>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</si>
  <si>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</si>
  <si>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</si>
  <si>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</si>
  <si>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</si>
  <si>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</si>
  <si>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</si>
  <si>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</si>
  <si>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</si>
  <si>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</si>
  <si>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</si>
  <si>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</si>
  <si>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</si>
  <si>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</si>
  <si>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</si>
  <si>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</si>
  <si>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</si>
  <si>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</si>
  <si>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</si>
  <si>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</si>
  <si>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</si>
  <si>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</si>
  <si>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</si>
  <si>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</si>
  <si>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</si>
  <si>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</si>
  <si>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</si>
  <si>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</si>
  <si>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</si>
  <si>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</si>
  <si>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</si>
  <si>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</si>
  <si>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</si>
  <si>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</si>
  <si>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</si>
  <si>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</si>
  <si>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</si>
  <si>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</si>
  <si>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</si>
  <si>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</si>
  <si>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</si>
  <si>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</si>
  <si>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</si>
  <si>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</si>
  <si>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</si>
  <si>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</si>
  <si>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</si>
  <si>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</si>
  <si>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</si>
  <si>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</si>
  <si>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</si>
  <si>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</si>
  <si>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</si>
  <si>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</si>
  <si>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</si>
  <si>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</si>
  <si>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</si>
  <si>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</si>
  <si>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</si>
  <si>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</si>
  <si>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</si>
  <si>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</si>
  <si>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</si>
  <si>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</si>
  <si>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</si>
  <si>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</si>
  <si>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</si>
  <si>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</si>
  <si>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</si>
  <si>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</si>
  <si>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</si>
  <si>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</si>
  <si>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</si>
  <si>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</si>
  <si>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</si>
  <si>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</si>
  <si>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</si>
  <si>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</si>
  <si>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</si>
  <si>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</si>
  <si>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</si>
  <si>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</si>
  <si>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</si>
  <si>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</si>
  <si>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</si>
  <si>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</si>
  <si>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</si>
  <si>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</si>
  <si>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</si>
  <si>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</si>
  <si>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</si>
  <si>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</si>
  <si>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</si>
  <si>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</si>
  <si>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</si>
  <si>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</si>
  <si>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</si>
  <si>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</si>
  <si>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</si>
  <si>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</si>
  <si>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</si>
  <si>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</si>
  <si>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</si>
  <si>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</si>
  <si>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</si>
  <si>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</si>
  <si>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</si>
  <si>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</si>
  <si>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</si>
  <si>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</si>
  <si>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</si>
  <si>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</si>
  <si>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</si>
  <si>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</si>
  <si>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</si>
  <si>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</si>
  <si>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</si>
  <si>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</si>
  <si>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</si>
  <si>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</si>
  <si>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</si>
  <si>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</si>
  <si>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</si>
  <si>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</si>
  <si>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</si>
  <si>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</si>
  <si>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</si>
  <si>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</si>
  <si>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</si>
  <si>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</si>
  <si>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</si>
  <si>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</si>
  <si>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</si>
  <si>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</si>
  <si>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</si>
  <si>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</si>
  <si>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</si>
  <si>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</si>
  <si>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</si>
  <si>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</si>
  <si>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</si>
  <si>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</si>
  <si>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</si>
  <si>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</si>
  <si>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</si>
  <si>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</si>
  <si>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</si>
  <si>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</si>
  <si>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</si>
  <si>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</si>
  <si>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</si>
  <si>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</si>
  <si>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</si>
  <si>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</si>
  <si>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</si>
  <si>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</si>
  <si>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</si>
  <si>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</si>
  <si>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</si>
  <si>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</si>
  <si>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</si>
  <si>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</si>
  <si>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</si>
  <si>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</si>
  <si>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</si>
  <si>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</si>
  <si>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</si>
  <si>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</si>
  <si>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</si>
  <si>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</si>
  <si>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</si>
  <si>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</si>
  <si>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</si>
  <si>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</si>
  <si>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</si>
  <si>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</si>
  <si>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</si>
  <si>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</si>
  <si>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</si>
  <si>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</si>
  <si>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</si>
  <si>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</si>
  <si>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</si>
  <si>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</si>
  <si>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</si>
  <si>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</si>
  <si>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</si>
  <si>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</si>
  <si>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</si>
  <si>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</si>
  <si>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</si>
  <si>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</si>
  <si>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</si>
  <si>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</si>
  <si>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</si>
  <si>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</si>
  <si>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</si>
  <si>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</si>
  <si>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</si>
  <si>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</si>
  <si>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</si>
  <si>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</si>
  <si>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</si>
  <si>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</si>
  <si>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</si>
  <si>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</si>
  <si>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</si>
  <si>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</si>
  <si>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</si>
  <si>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</si>
  <si>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</si>
  <si>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</si>
  <si>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</si>
  <si>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</si>
  <si>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</si>
  <si>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</si>
  <si>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</si>
  <si>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</si>
  <si>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</si>
  <si>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</si>
  <si>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</si>
  <si>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</si>
  <si>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</si>
  <si>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</si>
  <si>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</si>
  <si>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</si>
  <si>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</si>
  <si>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</si>
  <si>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</si>
  <si>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</si>
  <si>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</si>
  <si>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</si>
  <si>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</si>
  <si>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</si>
  <si>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</si>
  <si>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</si>
  <si>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</si>
  <si>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</si>
  <si>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</si>
  <si>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</si>
  <si>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</si>
  <si>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</si>
  <si>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</si>
  <si>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</si>
  <si>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</si>
  <si>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</si>
  <si>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</si>
  <si>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</si>
  <si>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</si>
  <si>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</si>
  <si>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</si>
  <si>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</si>
  <si>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</si>
  <si>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</si>
  <si>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</si>
  <si>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</si>
  <si>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</si>
  <si>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</si>
  <si>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</si>
  <si>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</si>
  <si>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</si>
  <si>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</si>
  <si>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</si>
  <si>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</si>
  <si>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</si>
  <si>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</si>
  <si>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</si>
  <si>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</si>
  <si>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</si>
  <si>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</si>
  <si>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</si>
  <si>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</si>
  <si>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</si>
  <si>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</si>
  <si>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</si>
  <si>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</si>
  <si>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</si>
  <si>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</si>
  <si>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</si>
  <si>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</si>
  <si>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</si>
  <si>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</si>
  <si>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</si>
  <si>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</si>
  <si>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</si>
  <si>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</si>
  <si>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</si>
  <si>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</si>
  <si>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</si>
  <si>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</si>
  <si>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</si>
  <si>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</si>
  <si>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</si>
  <si>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</si>
  <si>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</si>
  <si>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</si>
  <si>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</si>
  <si>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</si>
  <si>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</si>
  <si>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</si>
  <si>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</si>
  <si>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</si>
  <si>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</si>
  <si>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</si>
  <si>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</si>
  <si>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</si>
  <si>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</si>
  <si>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</si>
  <si>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</si>
  <si>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</si>
  <si>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</si>
  <si>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</si>
  <si>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</si>
  <si>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</si>
  <si>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</si>
  <si>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</si>
  <si>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</si>
  <si>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</si>
  <si>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</si>
  <si>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</si>
  <si>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</si>
  <si>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</si>
  <si>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</si>
  <si>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</si>
  <si>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</si>
  <si>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</si>
  <si>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</si>
  <si>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</si>
  <si>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</si>
  <si>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</si>
  <si>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</si>
  <si>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</si>
  <si>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</si>
  <si>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</si>
  <si>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</si>
  <si>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</si>
  <si>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</si>
  <si>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</si>
  <si>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</si>
  <si>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</si>
  <si>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</si>
  <si>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</si>
  <si>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</si>
  <si>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</si>
  <si>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</si>
  <si>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</si>
  <si>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</si>
  <si>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</si>
  <si>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</si>
  <si>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</si>
  <si>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</si>
  <si>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</si>
  <si>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</si>
  <si>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</si>
  <si>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</si>
  <si>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</si>
  <si>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</si>
  <si>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</si>
  <si>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</si>
  <si>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</si>
  <si>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</si>
  <si>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</si>
  <si>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</si>
  <si>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</si>
  <si>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</si>
  <si>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</si>
  <si>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</si>
  <si>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</si>
  <si>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</si>
  <si>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</si>
  <si>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</si>
  <si>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</si>
  <si>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</si>
  <si>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</si>
  <si>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</si>
  <si>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</si>
  <si>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</si>
  <si>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</si>
  <si>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</si>
  <si>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</si>
  <si>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</si>
  <si>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</si>
  <si>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</si>
  <si>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</si>
  <si>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</si>
  <si>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</si>
  <si>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</si>
  <si>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</si>
  <si>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</si>
  <si>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</si>
  <si>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</si>
  <si>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</si>
  <si>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</si>
  <si>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</si>
  <si>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</si>
  <si>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</si>
  <si>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</si>
  <si>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</si>
  <si>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</si>
  <si>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</si>
  <si>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</si>
  <si>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</si>
  <si>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</si>
  <si>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</si>
  <si>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</si>
  <si>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</si>
  <si>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</si>
  <si>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</si>
  <si>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</si>
  <si>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</si>
  <si>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</si>
  <si>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</si>
  <si>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</si>
  <si>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</si>
  <si>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</si>
  <si>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</si>
  <si>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</si>
  <si>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</si>
  <si>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</si>
  <si>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</si>
  <si>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</si>
  <si>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</si>
  <si>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</si>
  <si>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</si>
  <si>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</si>
  <si>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</si>
  <si>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</si>
  <si>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</si>
  <si>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</si>
  <si>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</si>
  <si>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</si>
  <si>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</si>
  <si>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</si>
  <si>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</si>
  <si>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</si>
  <si>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</si>
  <si>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</si>
  <si>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</si>
  <si>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</si>
  <si>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</si>
  <si>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</si>
  <si>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</si>
  <si>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</si>
  <si>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</si>
  <si>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</si>
  <si>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</si>
  <si>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</si>
  <si>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</si>
  <si>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</si>
  <si>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</si>
  <si>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</si>
  <si>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</si>
  <si>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</si>
  <si>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</si>
  <si>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</si>
  <si>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</si>
  <si>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</si>
  <si>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</si>
  <si>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</si>
  <si>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</si>
  <si>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</si>
  <si>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</si>
  <si>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</si>
  <si>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</si>
  <si>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</si>
  <si>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</si>
  <si>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</si>
  <si>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</si>
  <si>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</si>
  <si>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</si>
  <si>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</si>
  <si>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</si>
  <si>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</si>
  <si>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</si>
  <si>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</si>
  <si>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</si>
  <si>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</si>
  <si>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</si>
  <si>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</si>
  <si>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</si>
  <si>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</si>
  <si>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</si>
  <si>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</si>
  <si>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</si>
  <si>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</si>
  <si>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</si>
  <si>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</si>
  <si>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</si>
  <si>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</si>
  <si>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</si>
  <si>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</si>
  <si>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</si>
  <si>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</si>
  <si>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</si>
  <si>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</si>
  <si>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</si>
  <si>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</si>
  <si>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</si>
  <si>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</si>
  <si>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</si>
  <si>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</si>
  <si>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</si>
  <si>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</si>
  <si>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</si>
  <si>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</si>
  <si>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</si>
  <si>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</si>
  <si>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</si>
  <si>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</si>
  <si>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</si>
  <si>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</si>
  <si>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</si>
  <si>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</si>
  <si>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</si>
  <si>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</si>
  <si>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</si>
  <si>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</si>
  <si>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</si>
  <si>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</si>
  <si>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</si>
  <si>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</si>
  <si>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</si>
  <si>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</si>
  <si>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</si>
  <si>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</si>
  <si>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</si>
  <si>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</si>
  <si>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</si>
  <si>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</si>
  <si>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</si>
  <si>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</si>
  <si>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</si>
  <si>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</si>
  <si>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</si>
  <si>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</si>
  <si>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</si>
  <si>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</si>
  <si>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</si>
  <si>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</si>
  <si>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</si>
  <si>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</si>
  <si>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</si>
  <si>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</si>
  <si>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</si>
  <si>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</si>
  <si>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</si>
  <si>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</si>
  <si>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</si>
  <si>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</si>
  <si>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</si>
  <si>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</si>
  <si>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</si>
  <si>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</si>
  <si>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</si>
  <si>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</si>
  <si>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</si>
  <si>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</si>
  <si>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</si>
  <si>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</si>
  <si>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</si>
  <si>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</si>
  <si>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</si>
  <si>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</si>
  <si>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</si>
  <si>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</si>
  <si>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</si>
  <si>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</si>
  <si>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</si>
  <si>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</si>
  <si>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</si>
  <si>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</si>
  <si>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</si>
  <si>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</si>
  <si>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</si>
  <si>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</si>
  <si>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</si>
  <si>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</si>
  <si>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</si>
  <si>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</si>
  <si>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</si>
  <si>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</si>
  <si>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</si>
  <si>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</si>
  <si>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</si>
  <si>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</si>
  <si>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</si>
  <si>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</si>
  <si>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</si>
  <si>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</si>
  <si>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</si>
  <si>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</si>
  <si>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</si>
  <si>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</si>
  <si>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</si>
  <si>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</si>
  <si>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</si>
  <si>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</si>
  <si>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</si>
  <si>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</si>
  <si>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</si>
  <si>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</si>
  <si>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</si>
  <si>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</si>
  <si>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</si>
  <si>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</si>
  <si>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</si>
  <si>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</si>
  <si>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</si>
  <si>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</si>
  <si>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</si>
  <si>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</si>
  <si>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</si>
  <si>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</si>
  <si>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</si>
  <si>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</si>
  <si>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</si>
  <si>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</si>
  <si>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</si>
  <si>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</si>
  <si>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</si>
  <si>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</si>
  <si>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</si>
  <si>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</si>
  <si>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</si>
  <si>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</si>
  <si>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</si>
  <si>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</si>
  <si>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</si>
  <si>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</si>
  <si>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</si>
  <si>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</si>
  <si>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</si>
  <si>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</si>
  <si>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</si>
  <si>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</si>
  <si>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</si>
  <si>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</si>
  <si>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</si>
  <si>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</si>
  <si>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</si>
  <si>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</si>
  <si>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</si>
  <si>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</si>
  <si>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</si>
  <si>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</si>
  <si>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</si>
  <si>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</si>
  <si>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</si>
  <si>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</si>
  <si>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</si>
  <si>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</si>
  <si>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</si>
  <si>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</si>
  <si>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</si>
  <si>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</si>
  <si>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</si>
  <si>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</si>
  <si>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</si>
  <si>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</si>
  <si>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</si>
  <si>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</si>
  <si>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</si>
  <si>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</si>
  <si>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</si>
  <si>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</si>
  <si>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</si>
  <si>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</si>
  <si>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</si>
  <si>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</si>
  <si>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</si>
  <si>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</si>
  <si>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</si>
  <si>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</si>
  <si>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</si>
  <si>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</si>
  <si>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</si>
  <si>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</si>
  <si>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</si>
  <si>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</si>
  <si>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</si>
  <si>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</si>
  <si>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</si>
  <si>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</si>
  <si>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</si>
  <si>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</si>
  <si>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</si>
  <si>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</si>
  <si>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</si>
  <si>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</si>
  <si>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</si>
  <si>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</si>
  <si>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</si>
  <si>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</si>
  <si>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</si>
  <si>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</si>
  <si>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</si>
  <si>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</si>
  <si>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</si>
  <si>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</si>
  <si>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</si>
  <si>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</si>
  <si>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</si>
  <si>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</si>
  <si>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</si>
  <si>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</si>
  <si>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</si>
  <si>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</si>
  <si>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</si>
  <si>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</si>
  <si>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</si>
  <si>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</si>
  <si>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</si>
  <si>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</si>
  <si>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</si>
  <si>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</si>
  <si>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</si>
  <si>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</si>
  <si>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</si>
  <si>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</si>
  <si>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</si>
  <si>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</si>
  <si>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</si>
  <si>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</si>
  <si>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</si>
  <si>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</si>
  <si>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</si>
  <si>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</si>
  <si>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</si>
  <si>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</si>
  <si>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</si>
  <si>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</si>
  <si>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</si>
  <si>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</si>
  <si>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</si>
  <si>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</si>
  <si>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</si>
  <si>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</si>
  <si>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</si>
  <si>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</si>
  <si>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</si>
  <si>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</si>
  <si>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</si>
  <si>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</si>
  <si>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</si>
  <si>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</si>
  <si>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</si>
  <si>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</si>
  <si>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</si>
  <si>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</si>
  <si>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</si>
  <si>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</si>
  <si>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</si>
  <si>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</si>
  <si>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</si>
  <si>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</si>
  <si>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</si>
  <si>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</si>
  <si>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</si>
  <si>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</si>
  <si>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</si>
  <si>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</si>
  <si>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</si>
  <si>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</si>
  <si>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</si>
  <si>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</si>
  <si>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</si>
  <si>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</si>
  <si>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</si>
  <si>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</si>
  <si>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</si>
  <si>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</si>
  <si>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</si>
  <si>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</si>
  <si>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</si>
  <si>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</si>
  <si>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</si>
  <si>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</si>
  <si>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</si>
  <si>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</si>
  <si>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</si>
  <si>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</si>
  <si>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</si>
  <si>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</si>
  <si>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</si>
  <si>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</si>
  <si>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</si>
  <si>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</si>
  <si>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</si>
  <si>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</si>
  <si>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</si>
  <si>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</si>
  <si>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</si>
  <si>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</si>
  <si>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</si>
  <si>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</si>
  <si>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</si>
  <si>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</si>
  <si>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</si>
  <si>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</si>
  <si>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</si>
  <si>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</si>
  <si>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</si>
  <si>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</si>
  <si>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</si>
  <si>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</si>
  <si>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</si>
  <si>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</si>
  <si>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</si>
  <si>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</si>
  <si>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</si>
  <si>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</si>
  <si>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</si>
  <si>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</si>
  <si>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</si>
  <si>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</si>
  <si>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</si>
  <si>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</si>
  <si>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</si>
  <si>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</si>
  <si>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</si>
  <si>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</si>
  <si>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</si>
  <si>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</si>
  <si>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</si>
  <si>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</si>
  <si>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</si>
  <si>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</si>
  <si>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</si>
  <si>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</si>
  <si>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</si>
  <si>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</si>
  <si>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</si>
  <si>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</si>
  <si>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</si>
  <si>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</si>
  <si>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</si>
  <si>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</si>
  <si>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</si>
  <si>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</si>
  <si>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</si>
  <si>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</si>
  <si>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</si>
  <si>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</si>
  <si>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</si>
  <si>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</si>
  <si>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</si>
  <si>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</si>
  <si>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</si>
  <si>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</si>
  <si>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</si>
  <si>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</si>
  <si>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</si>
  <si>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</si>
  <si>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</si>
  <si>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</si>
  <si>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</si>
  <si>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</si>
  <si>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</si>
  <si>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</si>
  <si>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</si>
  <si>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</si>
  <si>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</si>
  <si>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</si>
  <si>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</si>
  <si>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</si>
  <si>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</si>
  <si>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</si>
  <si>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</si>
  <si>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</si>
  <si>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</si>
  <si>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</si>
  <si>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</si>
  <si>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</si>
  <si>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</si>
  <si>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</si>
  <si>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</si>
  <si>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</si>
  <si>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</si>
  <si>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</si>
  <si>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</si>
  <si>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</si>
  <si>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</si>
  <si>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</si>
  <si>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</si>
  <si>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</si>
  <si>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</si>
  <si>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</si>
  <si>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</si>
  <si>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</si>
  <si>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</si>
  <si>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</si>
  <si>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</si>
  <si>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</si>
  <si>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</si>
  <si>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</si>
  <si>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</si>
  <si>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</si>
  <si>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</si>
  <si>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</si>
  <si>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</si>
  <si>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</si>
  <si>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</si>
  <si>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</si>
  <si>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</si>
  <si>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</si>
  <si>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</si>
  <si>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</si>
  <si>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</si>
  <si>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</si>
  <si>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</si>
  <si>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</si>
  <si>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</si>
  <si>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</si>
  <si>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</si>
  <si>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</si>
  <si>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</si>
  <si>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</si>
  <si>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</si>
  <si>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</si>
  <si>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</si>
  <si>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</si>
  <si>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</si>
  <si>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</si>
  <si>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</si>
  <si>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</si>
  <si>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</si>
  <si>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</si>
  <si>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</si>
  <si>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</si>
  <si>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</si>
  <si>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</si>
  <si>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</si>
  <si>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</si>
  <si>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</si>
  <si>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</si>
  <si>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</si>
  <si>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</si>
  <si>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</si>
  <si>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</si>
  <si>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</si>
  <si>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</si>
  <si>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</si>
  <si>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</si>
  <si>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</si>
  <si>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</si>
  <si>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</si>
  <si>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</si>
  <si>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</si>
  <si>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</si>
  <si>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</si>
  <si>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</si>
  <si>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</si>
  <si>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</si>
  <si>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</si>
  <si>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</si>
  <si>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</si>
  <si>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</si>
  <si>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</si>
  <si>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</si>
  <si>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</si>
  <si>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</si>
  <si>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</si>
  <si>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</si>
  <si>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</si>
  <si>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</si>
  <si>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</si>
  <si>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</si>
  <si>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</si>
  <si>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</si>
  <si>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</si>
  <si>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</si>
  <si>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</si>
  <si>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</si>
  <si>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</si>
  <si>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</si>
  <si>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</si>
  <si>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</si>
  <si>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</si>
  <si>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</si>
  <si>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</si>
  <si>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</si>
  <si>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</si>
  <si>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</si>
  <si>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</si>
  <si>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</si>
  <si>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</si>
  <si>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</si>
  <si>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</si>
  <si>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</si>
  <si>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</si>
  <si>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</si>
  <si>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</si>
  <si>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</si>
  <si>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</si>
  <si>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</si>
  <si>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</si>
  <si>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</si>
  <si>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</si>
  <si>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</si>
  <si>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</si>
  <si>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</si>
  <si>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</si>
  <si>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</si>
  <si>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</si>
  <si>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</si>
  <si>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</si>
  <si>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</si>
  <si>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</si>
  <si>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</si>
  <si>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</si>
  <si>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</si>
  <si>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</si>
  <si>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</si>
  <si>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</si>
  <si>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</si>
  <si>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</si>
  <si>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</si>
  <si>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</si>
  <si>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</si>
  <si>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</si>
  <si>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</si>
  <si>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</si>
  <si>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</si>
  <si>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</si>
  <si>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</si>
  <si>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</si>
  <si>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</si>
  <si>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</si>
  <si>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</si>
  <si>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</si>
  <si>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</si>
  <si>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</si>
  <si>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</si>
  <si>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</si>
  <si>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</si>
  <si>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</si>
  <si>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</si>
  <si>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</si>
  <si>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</si>
  <si>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</si>
  <si>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</si>
  <si>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</si>
  <si>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</si>
  <si>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</si>
  <si>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</si>
  <si>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</si>
  <si>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</si>
  <si>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</si>
  <si>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</si>
  <si>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</si>
  <si>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</si>
  <si>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</si>
  <si>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</si>
  <si>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</si>
  <si>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</si>
  <si>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</si>
  <si>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</si>
  <si>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</si>
  <si>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</si>
  <si>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</si>
  <si>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</si>
  <si>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</si>
  <si>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</si>
  <si>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</si>
  <si>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</si>
  <si>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</si>
  <si>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</si>
  <si>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</si>
  <si>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</si>
  <si>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</si>
  <si>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</si>
  <si>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</si>
  <si>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</si>
  <si>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</si>
  <si>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</si>
  <si>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</si>
  <si>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</si>
  <si>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</si>
  <si>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</si>
  <si>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</si>
  <si>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</si>
  <si>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</si>
  <si>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</si>
  <si>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</si>
  <si>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</si>
  <si>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</si>
  <si>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</si>
  <si>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</si>
  <si>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</si>
  <si>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</si>
  <si>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</si>
  <si>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</si>
  <si>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</si>
  <si>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</si>
  <si>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</si>
  <si>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</si>
  <si>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</si>
  <si>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</si>
  <si>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</si>
  <si>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</si>
  <si>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</si>
  <si>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</si>
  <si>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</si>
  <si>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</si>
  <si>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</si>
  <si>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</si>
  <si>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</si>
  <si>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</si>
  <si>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</si>
  <si>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</si>
  <si>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</si>
  <si>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</si>
  <si>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</si>
  <si>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</si>
  <si>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</si>
  <si>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</si>
  <si>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</si>
  <si>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</si>
  <si>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</si>
  <si>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</si>
  <si>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</si>
  <si>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</si>
  <si>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</si>
  <si>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</si>
  <si>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</si>
  <si>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</si>
  <si>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</si>
  <si>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</si>
  <si>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</si>
  <si>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</si>
  <si>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</si>
  <si>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</si>
  <si>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</si>
  <si>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</si>
  <si>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</si>
  <si>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</si>
  <si>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</si>
  <si>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</si>
  <si>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</si>
  <si>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</si>
  <si>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</si>
  <si>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</si>
  <si>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</si>
  <si>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</si>
  <si>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</si>
  <si>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</si>
  <si>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</si>
  <si>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</si>
  <si>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</si>
  <si>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</si>
  <si>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</si>
  <si>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</si>
  <si>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</si>
  <si>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</si>
  <si>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</si>
  <si>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</si>
  <si>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</si>
  <si>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</si>
  <si>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</si>
  <si>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</si>
  <si>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</si>
  <si>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</si>
  <si>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</si>
  <si>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</si>
  <si>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</si>
  <si>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</si>
  <si>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</si>
  <si>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</si>
  <si>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</si>
  <si>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</si>
  <si>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</si>
  <si>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</si>
  <si>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</si>
  <si>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</si>
  <si>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</si>
  <si>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</si>
  <si>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</si>
  <si>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</si>
  <si>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</si>
  <si>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</si>
  <si>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</si>
  <si>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</si>
  <si>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</si>
  <si>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</si>
  <si>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</si>
  <si>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</si>
  <si>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</si>
  <si>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</si>
  <si>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</si>
  <si>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</si>
  <si>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</si>
  <si>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</si>
  <si>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</si>
  <si>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</si>
  <si>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</si>
  <si>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</si>
  <si>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</si>
  <si>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</si>
  <si>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</si>
  <si>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</si>
  <si>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</si>
  <si>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</si>
  <si>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</si>
  <si>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</si>
  <si>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</si>
  <si>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</si>
  <si>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</si>
  <si>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</si>
  <si>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</si>
  <si>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</si>
  <si>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</si>
  <si>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</si>
  <si>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</si>
  <si>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</si>
  <si>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</si>
  <si>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</si>
  <si>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</si>
  <si>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</si>
  <si>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</si>
  <si>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</si>
  <si>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</si>
  <si>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</si>
  <si>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</si>
  <si>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</si>
  <si>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</si>
  <si>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</si>
  <si>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</si>
  <si>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</si>
  <si>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</si>
  <si>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</si>
  <si>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</si>
  <si>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</si>
  <si>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</si>
  <si>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</si>
  <si>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</si>
  <si>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</si>
  <si>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</si>
  <si>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</si>
  <si>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</si>
  <si>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</si>
  <si>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</si>
  <si>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</si>
  <si>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</si>
  <si>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</si>
  <si>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</si>
  <si>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</si>
  <si>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</si>
  <si>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</si>
  <si>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</si>
  <si>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</si>
  <si>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</si>
  <si>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</si>
  <si>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</si>
  <si>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</si>
  <si>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</si>
  <si>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</si>
  <si>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</si>
  <si>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</si>
  <si>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</si>
  <si>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</si>
  <si>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</si>
  <si>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</si>
  <si>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</si>
  <si>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</si>
  <si>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</si>
  <si>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</si>
  <si>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</si>
  <si>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</si>
  <si>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</si>
  <si>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</si>
  <si>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</si>
  <si>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</si>
  <si>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</si>
  <si>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</si>
  <si>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</si>
  <si>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</si>
  <si>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</si>
  <si>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</si>
  <si>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</si>
  <si>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</si>
  <si>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</si>
  <si>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</si>
  <si>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</si>
  <si>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</si>
  <si>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</si>
  <si>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</si>
  <si>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</si>
  <si>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</si>
  <si>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</si>
  <si>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</si>
  <si>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</si>
  <si>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</si>
  <si>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</si>
  <si>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</si>
  <si>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</si>
  <si>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</si>
  <si>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</si>
  <si>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</si>
  <si>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</si>
  <si>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</si>
  <si>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</si>
  <si>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</si>
  <si>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</si>
  <si>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</si>
  <si>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</si>
  <si>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</si>
  <si>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</si>
  <si>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</si>
  <si>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</si>
  <si>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</si>
  <si>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</si>
  <si>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</si>
  <si>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</si>
  <si>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</si>
  <si>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</si>
  <si>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</si>
  <si>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</si>
  <si>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</si>
  <si>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</si>
  <si>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</si>
  <si>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</si>
  <si>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</si>
  <si>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</si>
  <si>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</si>
  <si>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</si>
  <si>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</si>
  <si>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</si>
  <si>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</si>
  <si>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</si>
  <si>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</si>
  <si>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</si>
  <si>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</si>
  <si>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</si>
  <si>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</si>
  <si>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</si>
  <si>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</si>
  <si>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</si>
  <si>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</si>
  <si>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</si>
  <si>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</si>
  <si>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</si>
  <si>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</si>
  <si>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</si>
  <si>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</si>
  <si>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</si>
  <si>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</si>
  <si>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</si>
  <si>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</si>
  <si>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</si>
  <si>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</si>
  <si>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</si>
  <si>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</si>
  <si>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</si>
  <si>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</si>
  <si>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</si>
  <si>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</si>
  <si>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</si>
  <si>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</si>
  <si>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</si>
  <si>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</si>
  <si>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</si>
  <si>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</si>
  <si>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</si>
  <si>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</si>
  <si>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</si>
  <si>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</si>
  <si>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</si>
  <si>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</si>
  <si>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</si>
  <si>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</si>
  <si>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</si>
  <si>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</si>
  <si>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</si>
  <si>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</si>
  <si>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</si>
  <si>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</si>
  <si>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</si>
  <si>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</si>
  <si>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</si>
  <si>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</si>
  <si>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</si>
  <si>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</si>
  <si>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</si>
  <si>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</si>
  <si>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</si>
  <si>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</si>
  <si>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</si>
  <si>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</si>
  <si>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</si>
  <si>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</si>
  <si>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</si>
  <si>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</si>
  <si>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</si>
  <si>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</si>
  <si>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</si>
  <si>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</si>
  <si>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</si>
  <si>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</si>
  <si>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</si>
  <si>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</si>
  <si>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</si>
  <si>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</si>
  <si>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</si>
  <si>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</si>
  <si>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</si>
  <si>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</si>
  <si>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</si>
  <si>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</si>
  <si>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</si>
  <si>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</si>
  <si>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</si>
  <si>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</si>
  <si>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</si>
  <si>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</si>
  <si>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</si>
  <si>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</si>
  <si>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</si>
  <si>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</si>
  <si>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</si>
  <si>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</si>
  <si>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</si>
  <si>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</si>
  <si>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</si>
  <si>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</si>
  <si>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</si>
  <si>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</si>
  <si>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</si>
  <si>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</si>
  <si>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</si>
  <si>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</si>
  <si>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</si>
  <si>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</si>
  <si>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</si>
  <si>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</si>
  <si>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</si>
  <si>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</si>
  <si>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</si>
  <si>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</si>
  <si>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</si>
  <si>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</si>
  <si>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</si>
  <si>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</si>
  <si>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</si>
  <si>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</si>
  <si>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</si>
  <si>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</si>
  <si>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</si>
  <si>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</si>
  <si>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</si>
  <si>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</si>
  <si>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</si>
  <si>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</si>
  <si>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</si>
  <si>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</si>
  <si>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</si>
  <si>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</si>
  <si>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</si>
  <si>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</si>
  <si>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</si>
  <si>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</si>
  <si>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</si>
  <si>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</si>
  <si>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</si>
  <si>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</si>
  <si>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</si>
  <si>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</si>
  <si>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</si>
  <si>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</si>
  <si>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</si>
  <si>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</si>
  <si>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</si>
  <si>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</si>
  <si>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</si>
  <si>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</si>
  <si>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</si>
  <si>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</si>
  <si>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</si>
  <si>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</si>
  <si>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</si>
  <si>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</si>
  <si>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</si>
  <si>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</si>
  <si>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</si>
  <si>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</si>
  <si>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</si>
  <si>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</si>
  <si>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</si>
  <si>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</si>
  <si>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</si>
  <si>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</si>
  <si>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</si>
  <si>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</si>
  <si>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</si>
  <si>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</si>
  <si>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</si>
  <si>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</si>
  <si>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</si>
  <si>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</si>
  <si>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</si>
  <si>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</si>
  <si>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</si>
  <si>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</si>
  <si>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</si>
  <si>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</si>
  <si>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</si>
  <si>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</si>
  <si>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</si>
  <si>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</si>
  <si>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</si>
  <si>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</si>
  <si>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</si>
  <si>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</si>
  <si>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</si>
  <si>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</si>
  <si>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</si>
  <si>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</si>
  <si>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</si>
  <si>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</si>
  <si>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</si>
  <si>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</si>
  <si>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</si>
  <si>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</si>
  <si>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</si>
  <si>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</si>
  <si>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</si>
  <si>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</si>
  <si>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</si>
  <si>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</si>
  <si>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</si>
  <si>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</si>
  <si>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</si>
  <si>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</si>
  <si>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</si>
  <si>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</si>
  <si>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</si>
  <si>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</si>
  <si>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</si>
  <si>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</si>
  <si>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</si>
  <si>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</si>
  <si>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</si>
  <si>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</si>
  <si>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</si>
  <si>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</si>
  <si>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</si>
  <si>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</si>
  <si>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</si>
  <si>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</si>
  <si>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</si>
  <si>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</si>
  <si>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</si>
  <si>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</si>
  <si>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</si>
  <si>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</si>
  <si>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</si>
  <si>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</si>
  <si>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</si>
  <si>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</si>
  <si>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</si>
  <si>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</si>
  <si>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</si>
  <si>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</si>
  <si>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</si>
  <si>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</si>
  <si>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</si>
  <si>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</si>
  <si>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</si>
  <si>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</si>
  <si>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</si>
  <si>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</si>
  <si>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</si>
  <si>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</si>
  <si>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</si>
  <si>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</si>
  <si>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</si>
  <si>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</si>
  <si>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</si>
  <si>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</si>
  <si>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</si>
  <si>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</si>
  <si>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</si>
  <si>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</si>
  <si>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</si>
  <si>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</si>
  <si>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</si>
  <si>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</si>
  <si>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</si>
  <si>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</si>
  <si>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</si>
  <si>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</si>
  <si>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</si>
  <si>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</si>
  <si>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</si>
  <si>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</si>
  <si>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</si>
  <si>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</si>
  <si>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</si>
  <si>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</si>
  <si>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</si>
  <si>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</si>
  <si>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</si>
  <si>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</si>
  <si>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</si>
  <si>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</si>
  <si>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</si>
  <si>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</si>
  <si>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</si>
  <si>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</si>
  <si>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</si>
  <si>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</si>
  <si>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</si>
  <si>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</si>
  <si>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</si>
  <si>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</si>
  <si>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</si>
  <si>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</si>
  <si>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</si>
  <si>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</si>
  <si>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</si>
  <si>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</si>
  <si>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</si>
  <si>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</si>
  <si>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</si>
  <si>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</si>
  <si>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</si>
  <si>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</si>
  <si>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</si>
  <si>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</si>
  <si>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</si>
  <si>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</si>
  <si>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</si>
  <si>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</si>
  <si>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</si>
  <si>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</si>
  <si>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</si>
  <si>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</si>
  <si>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</si>
  <si>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</si>
  <si>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</si>
  <si>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</si>
  <si>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</si>
  <si>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</si>
  <si>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</si>
  <si>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</si>
  <si>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</si>
  <si>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</si>
  <si>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</si>
  <si>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</si>
  <si>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</si>
  <si>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</si>
  <si>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</si>
  <si>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</si>
  <si>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</si>
  <si>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</si>
  <si>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</si>
  <si>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</si>
  <si>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</si>
  <si>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</si>
  <si>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</si>
  <si>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</si>
  <si>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</si>
  <si>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</si>
  <si>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</si>
  <si>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</si>
  <si>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</si>
  <si>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</si>
  <si>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</si>
  <si>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</si>
  <si>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</si>
  <si>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</si>
  <si>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</si>
  <si>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</si>
  <si>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</si>
  <si>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</si>
  <si>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</si>
  <si>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</si>
  <si>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</si>
  <si>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</si>
  <si>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</si>
  <si>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</si>
  <si>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</si>
  <si>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</si>
  <si>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</si>
  <si>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</si>
  <si>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</si>
  <si>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</si>
  <si>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</si>
  <si>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</si>
  <si>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</si>
  <si>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</si>
  <si>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</si>
  <si>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</si>
  <si>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</si>
  <si>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</si>
  <si>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</si>
  <si>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</si>
  <si>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</si>
  <si>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</si>
  <si>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</si>
  <si>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</si>
  <si>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</si>
  <si>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</si>
  <si>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</si>
  <si>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</si>
  <si>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</si>
  <si>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</si>
  <si>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</si>
  <si>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</si>
  <si>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</si>
  <si>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</si>
  <si>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</si>
  <si>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</si>
  <si>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</si>
  <si>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</si>
  <si>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</si>
  <si>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</si>
  <si>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</si>
  <si>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</si>
  <si>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</si>
  <si>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</si>
  <si>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</si>
  <si>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</si>
  <si>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</si>
  <si>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</si>
  <si>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</si>
  <si>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</si>
  <si>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</si>
  <si>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</si>
  <si>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</si>
  <si>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</si>
  <si>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</si>
  <si>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</si>
  <si>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</si>
  <si>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</si>
  <si>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</si>
  <si>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</si>
  <si>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</si>
  <si>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</si>
  <si>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</si>
  <si>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</si>
  <si>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</si>
  <si>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</si>
  <si>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</si>
  <si>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</si>
  <si>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</si>
  <si>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</si>
  <si>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</si>
  <si>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</si>
  <si>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</si>
  <si>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</si>
  <si>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</si>
  <si>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</si>
  <si>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</si>
  <si>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</si>
  <si>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</si>
  <si>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</si>
  <si>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</si>
  <si>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</si>
  <si>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</si>
  <si>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</si>
  <si>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</si>
  <si>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</si>
  <si>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</si>
  <si>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</si>
  <si>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</si>
  <si>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</si>
  <si>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</si>
  <si>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</si>
  <si>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</si>
  <si>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</si>
  <si>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</si>
  <si>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</si>
  <si>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</si>
  <si>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</si>
  <si>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</si>
  <si>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</si>
  <si>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</si>
  <si>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</si>
  <si>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</si>
  <si>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</si>
  <si>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</si>
  <si>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</si>
  <si>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</si>
  <si>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</si>
  <si>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</si>
  <si>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</si>
  <si>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</si>
  <si>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</si>
  <si>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</si>
  <si>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</si>
  <si>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</si>
  <si>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</si>
  <si>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</si>
  <si>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</si>
  <si>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</si>
  <si>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</si>
  <si>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</si>
  <si>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</si>
  <si>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</si>
  <si>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</si>
  <si>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</si>
  <si>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</si>
  <si>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</si>
  <si>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</si>
  <si>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</si>
  <si>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</si>
  <si>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</si>
  <si>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</si>
  <si>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</si>
  <si>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</si>
  <si>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</si>
  <si>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</si>
  <si>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</si>
  <si>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</si>
  <si>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</si>
  <si>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</si>
  <si>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</si>
  <si>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</si>
  <si>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</si>
  <si>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</si>
  <si>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</si>
  <si>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</si>
  <si>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</si>
  <si>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</si>
  <si>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</si>
  <si>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</si>
  <si>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</si>
  <si>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</si>
  <si>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</si>
  <si>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</si>
  <si>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</si>
  <si>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</si>
  <si>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</si>
  <si>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</si>
  <si>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</si>
  <si>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</si>
  <si>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</si>
  <si>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</si>
  <si>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</si>
  <si>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</si>
  <si>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</si>
  <si>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</si>
  <si>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</si>
  <si>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</si>
  <si>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</si>
  <si>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</si>
  <si>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</si>
  <si>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</si>
  <si>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</si>
  <si>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</si>
  <si>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</si>
  <si>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</si>
  <si>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</si>
  <si>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</si>
  <si>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</si>
  <si>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</si>
  <si>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</si>
  <si>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</si>
  <si>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</si>
  <si>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</si>
  <si>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</si>
  <si>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</si>
  <si>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</si>
  <si>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</si>
  <si>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</si>
  <si>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</si>
  <si>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</si>
  <si>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</si>
  <si>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</si>
  <si>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</si>
  <si>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</si>
  <si>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</si>
  <si>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</si>
  <si>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</si>
  <si>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</si>
  <si>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</si>
  <si>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</si>
  <si>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</si>
  <si>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</si>
  <si>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</si>
  <si>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</si>
  <si>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</si>
  <si>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</si>
  <si>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</si>
  <si>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</si>
  <si>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</si>
  <si>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</si>
  <si>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</si>
  <si>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</si>
  <si>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</si>
  <si>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</si>
  <si>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</si>
  <si>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</si>
  <si>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</si>
  <si>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</si>
  <si>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</si>
  <si>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</si>
  <si>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</si>
  <si>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</si>
  <si>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</si>
  <si>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</si>
  <si>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</si>
  <si>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</si>
  <si>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</si>
  <si>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</si>
  <si>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</si>
  <si>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</si>
  <si>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</si>
  <si>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</si>
  <si>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</si>
  <si>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</si>
  <si>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</si>
  <si>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</si>
  <si>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</si>
  <si>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</si>
  <si>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</si>
  <si>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</si>
  <si>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</si>
  <si>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</si>
  <si>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</si>
  <si>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</si>
  <si>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</si>
  <si>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</si>
  <si>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</si>
  <si>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</si>
  <si>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</si>
  <si>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</si>
  <si>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</si>
  <si>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</si>
  <si>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</si>
  <si>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</si>
  <si>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</si>
  <si>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</si>
  <si>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</si>
  <si>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</si>
  <si>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</si>
  <si>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</si>
  <si>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</si>
  <si>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</si>
  <si>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</si>
  <si>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</si>
  <si>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</si>
  <si>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</si>
  <si>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</si>
  <si>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</si>
  <si>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</si>
  <si>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</si>
  <si>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</si>
  <si>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</si>
  <si>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</si>
  <si>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</si>
  <si>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</si>
  <si>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</si>
  <si>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</si>
  <si>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</si>
  <si>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</si>
  <si>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</si>
  <si>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</si>
  <si>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</si>
  <si>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</si>
  <si>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</si>
  <si>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</si>
  <si>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</si>
  <si>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</si>
  <si>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</si>
  <si>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</si>
  <si>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</si>
  <si>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</si>
  <si>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</si>
  <si>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</si>
  <si>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</si>
  <si>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</si>
  <si>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</si>
  <si>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</si>
  <si>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</si>
  <si>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</si>
  <si>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</si>
  <si>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</si>
  <si>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</si>
  <si>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</si>
  <si>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</si>
  <si>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</si>
  <si>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</si>
  <si>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</si>
  <si>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</si>
  <si>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</si>
  <si>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</si>
  <si>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</si>
  <si>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</si>
  <si>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</si>
  <si>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</si>
  <si>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</si>
  <si>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</si>
  <si>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</si>
  <si>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</si>
  <si>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</si>
  <si>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</si>
  <si>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</si>
  <si>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</si>
  <si>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</si>
  <si>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</si>
  <si>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</si>
  <si>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</si>
  <si>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</si>
  <si>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</si>
  <si>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</si>
  <si>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</si>
  <si>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</si>
  <si>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</si>
  <si>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</si>
  <si>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</si>
  <si>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</si>
  <si>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</si>
  <si>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</si>
  <si>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</si>
  <si>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</si>
  <si>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</si>
  <si>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</si>
  <si>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</si>
  <si>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</si>
  <si>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</si>
  <si>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</si>
  <si>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</si>
  <si>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</si>
  <si>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</si>
  <si>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</si>
  <si>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</si>
  <si>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</si>
  <si>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</si>
  <si>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</si>
  <si>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</si>
  <si>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</si>
  <si>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</si>
  <si>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</si>
  <si>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</si>
  <si>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</si>
  <si>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</si>
  <si>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</si>
  <si>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</si>
  <si>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</si>
  <si>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</si>
  <si>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</si>
  <si>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</si>
  <si>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</si>
  <si>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</si>
  <si>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</si>
  <si>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</si>
  <si>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</si>
  <si>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</si>
  <si>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</si>
  <si>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</si>
  <si>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</si>
  <si>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</si>
  <si>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</si>
  <si>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</si>
  <si>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</si>
  <si>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</si>
  <si>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</si>
  <si>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</si>
  <si>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</si>
  <si>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</si>
  <si>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</si>
  <si>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</si>
  <si>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</si>
  <si>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</si>
  <si>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</si>
  <si>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</si>
  <si>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</si>
  <si>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</si>
  <si>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</si>
  <si>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</si>
  <si>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</si>
  <si>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</si>
  <si>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</si>
  <si>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</si>
  <si>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</si>
  <si>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</si>
  <si>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</si>
  <si>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</si>
  <si>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</si>
  <si>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</si>
  <si>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</si>
  <si>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</si>
  <si>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</si>
  <si>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</si>
  <si>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</si>
  <si>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</si>
  <si>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</si>
  <si>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</si>
  <si>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</si>
  <si>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</si>
  <si>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</si>
  <si>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</si>
  <si>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</si>
  <si>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</si>
  <si>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</si>
  <si>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</si>
  <si>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</si>
  <si>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</si>
  <si>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</si>
  <si>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</si>
  <si>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</si>
  <si>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</si>
  <si>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</si>
  <si>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</si>
  <si>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</si>
  <si>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</si>
  <si>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</si>
  <si>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</si>
  <si>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</si>
  <si>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</si>
  <si>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</si>
  <si>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</si>
  <si>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</si>
  <si>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</si>
  <si>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</si>
  <si>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</si>
  <si>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</si>
  <si>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</si>
  <si>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</si>
  <si>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</si>
  <si>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</si>
  <si>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</si>
  <si>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</si>
  <si>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</si>
  <si>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</si>
  <si>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</si>
  <si>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</si>
  <si>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</si>
  <si>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</si>
  <si>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</si>
  <si>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</si>
  <si>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</si>
  <si>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</si>
  <si>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</si>
  <si>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</si>
  <si>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</si>
  <si>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</si>
  <si>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</si>
  <si>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</si>
  <si>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</si>
  <si>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</si>
  <si>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</si>
  <si>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</si>
  <si>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</si>
  <si>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</si>
  <si>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</si>
  <si>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</si>
  <si>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</si>
  <si>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</si>
  <si>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</si>
  <si>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</si>
  <si>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</si>
  <si>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</si>
  <si>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</si>
  <si>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</si>
  <si>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</si>
  <si>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</si>
  <si>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</si>
  <si>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</si>
  <si>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</si>
  <si>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</si>
  <si>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</si>
  <si>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</si>
  <si>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</si>
  <si>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</si>
  <si>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</si>
  <si>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</si>
  <si>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</si>
  <si>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</si>
  <si>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</si>
  <si>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</si>
  <si>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</si>
  <si>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</si>
  <si>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</si>
  <si>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</si>
  <si>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</si>
  <si>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</si>
  <si>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</si>
  <si>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</si>
  <si>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</si>
  <si>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</si>
  <si>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</si>
  <si>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</si>
  <si>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</si>
  <si>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</si>
  <si>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</si>
  <si>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</si>
  <si>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</si>
  <si>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</si>
  <si>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</si>
  <si>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</si>
  <si>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</si>
  <si>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</si>
  <si>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</si>
  <si>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</si>
  <si>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</si>
  <si>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</si>
  <si>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</si>
  <si>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</si>
  <si>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</si>
  <si>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</si>
  <si>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</si>
  <si>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</si>
  <si>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</si>
  <si>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</si>
  <si>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</si>
  <si>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</si>
  <si>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</si>
  <si>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</si>
  <si>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</si>
  <si>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</si>
  <si>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</si>
  <si>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</si>
  <si>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</si>
  <si>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</si>
  <si>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</si>
  <si>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</si>
  <si>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</si>
  <si>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</si>
  <si>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</si>
  <si>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</si>
  <si>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</si>
  <si>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</si>
  <si>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</si>
  <si>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</si>
  <si>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</si>
  <si>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</si>
  <si>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</si>
  <si>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</si>
  <si>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</si>
  <si>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</si>
  <si>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</si>
  <si>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</si>
  <si>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</si>
  <si>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</si>
  <si>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</si>
  <si>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</si>
  <si>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</si>
  <si>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</si>
  <si>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</si>
  <si>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</si>
  <si>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</si>
  <si>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</si>
  <si>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</si>
  <si>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</si>
  <si>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</si>
  <si>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</si>
  <si>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</si>
  <si>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</si>
  <si>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</si>
  <si>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</si>
  <si>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</si>
  <si>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</si>
  <si>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</si>
  <si>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</si>
  <si>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</si>
  <si>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</si>
  <si>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</si>
  <si>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</si>
  <si>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</si>
  <si>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</si>
  <si>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</si>
  <si>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</si>
  <si>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</si>
  <si>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</si>
  <si>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</si>
  <si>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</si>
  <si>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</si>
  <si>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</si>
  <si>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</si>
  <si>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</si>
  <si>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</si>
  <si>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</si>
  <si>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</si>
  <si>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</si>
  <si>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</si>
  <si>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</si>
  <si>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</si>
  <si>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</si>
  <si>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</si>
  <si>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</si>
  <si>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</si>
  <si>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</si>
  <si>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</si>
  <si>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</si>
  <si>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</si>
  <si>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</si>
  <si>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</si>
  <si>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</si>
  <si>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</si>
  <si>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</si>
  <si>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</si>
  <si>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</si>
  <si>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</si>
  <si>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</si>
  <si>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</si>
  <si>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</si>
  <si>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</si>
  <si>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</si>
  <si>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</si>
  <si>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</si>
  <si>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</si>
  <si>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</si>
  <si>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</si>
  <si>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</si>
  <si>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</si>
  <si>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</si>
  <si>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</si>
  <si>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</si>
  <si>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</si>
  <si>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</si>
  <si>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</si>
  <si>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</si>
  <si>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</si>
  <si>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</si>
  <si>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</si>
  <si>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</si>
  <si>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</si>
  <si>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</si>
  <si>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</si>
  <si>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</si>
  <si>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</si>
  <si>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</si>
  <si>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</si>
  <si>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</si>
  <si>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</si>
  <si>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</si>
  <si>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</si>
  <si>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</si>
  <si>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</si>
  <si>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</si>
  <si>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</si>
  <si>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</si>
  <si>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</si>
  <si>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</si>
  <si>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</si>
  <si>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</si>
  <si>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</si>
  <si>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</si>
  <si>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</si>
  <si>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</si>
  <si>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</si>
  <si>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</si>
  <si>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</si>
  <si>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</si>
  <si>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</si>
  <si>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</si>
  <si>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</si>
  <si>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</si>
  <si>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</si>
  <si>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</si>
  <si>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</si>
  <si>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</si>
  <si>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</si>
  <si>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</si>
  <si>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</si>
  <si>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</si>
  <si>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</si>
  <si>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</si>
  <si>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</si>
  <si>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</si>
  <si>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</si>
  <si>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</si>
  <si>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</si>
  <si>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</si>
  <si>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</si>
  <si>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</si>
  <si>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</si>
  <si>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</si>
  <si>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</si>
  <si>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</si>
  <si>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</si>
  <si>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</si>
  <si>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</si>
  <si>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</si>
  <si>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</si>
  <si>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</si>
  <si>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</si>
  <si>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</si>
  <si>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</si>
  <si>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</si>
  <si>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</si>
  <si>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</si>
  <si>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</si>
  <si>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</si>
  <si>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</si>
  <si>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</si>
  <si>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</si>
  <si>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</si>
  <si>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</si>
  <si>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</si>
  <si>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</si>
  <si>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</si>
  <si>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</si>
  <si>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</si>
  <si>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</si>
  <si>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</si>
  <si>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</si>
  <si>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</si>
  <si>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</si>
  <si>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</si>
  <si>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</si>
  <si>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</si>
  <si>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</si>
  <si>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</si>
  <si>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</si>
  <si>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</si>
  <si>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</si>
  <si>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</si>
  <si>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</si>
  <si>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</si>
  <si>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</si>
  <si>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</si>
  <si>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</si>
  <si>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</si>
  <si>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</si>
  <si>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</si>
  <si>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</si>
  <si>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</si>
  <si>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</si>
  <si>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</si>
  <si>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</si>
  <si>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</si>
  <si>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</si>
  <si>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</si>
  <si>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</si>
  <si>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</si>
  <si>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</si>
  <si>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</si>
  <si>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</si>
  <si>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</si>
  <si>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</si>
  <si>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</si>
  <si>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</si>
  <si>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</si>
  <si>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</si>
  <si>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</si>
  <si>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</si>
  <si>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</si>
  <si>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</si>
  <si>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</si>
  <si>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</si>
  <si>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</si>
  <si>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</si>
  <si>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</si>
  <si>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</si>
  <si>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</si>
  <si>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</si>
  <si>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</si>
  <si>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</si>
  <si>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</si>
  <si>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</si>
  <si>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</si>
  <si>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</si>
  <si>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</si>
  <si>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</si>
  <si>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</si>
  <si>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</si>
  <si>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</si>
  <si>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</si>
  <si>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</si>
  <si>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</si>
  <si>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</si>
  <si>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</si>
  <si>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</si>
  <si>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</si>
  <si>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</si>
  <si>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</si>
  <si>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</si>
  <si>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</si>
  <si>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</si>
  <si>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</si>
  <si>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</si>
  <si>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</si>
  <si>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</si>
  <si>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</si>
  <si>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</si>
  <si>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</si>
  <si>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</si>
  <si>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</si>
  <si>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</si>
  <si>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</si>
  <si>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</si>
  <si>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</si>
  <si>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</si>
  <si>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</si>
  <si>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</si>
  <si>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</si>
  <si>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</si>
  <si>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</si>
  <si>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</si>
  <si>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</si>
  <si>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</si>
  <si>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</si>
  <si>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</si>
  <si>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</si>
  <si>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</si>
  <si>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</si>
  <si>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</si>
  <si>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</si>
  <si>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</si>
  <si>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</si>
  <si>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</si>
  <si>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</si>
  <si>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</si>
  <si>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</si>
  <si>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</si>
  <si>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</si>
  <si>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</si>
  <si>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</si>
  <si>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</si>
  <si>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</si>
  <si>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</si>
  <si>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</si>
  <si>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</si>
  <si>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</si>
  <si>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</si>
  <si>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</si>
  <si>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</si>
  <si>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</si>
  <si>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</si>
  <si>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</si>
  <si>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</si>
  <si>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</si>
  <si>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</si>
  <si>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</si>
  <si>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</si>
  <si>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</si>
  <si>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</si>
  <si>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</si>
  <si>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</si>
  <si>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</si>
  <si>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</si>
  <si>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</si>
  <si>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</si>
  <si>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</si>
  <si>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</si>
  <si>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</si>
  <si>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</si>
  <si>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</si>
  <si>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</si>
  <si>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</si>
  <si>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</si>
  <si>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</si>
  <si>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</si>
  <si>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</si>
  <si>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</si>
  <si>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</si>
  <si>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</si>
  <si>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</si>
  <si>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</si>
  <si>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</si>
  <si>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</si>
  <si>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</si>
  <si>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</si>
  <si>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</si>
  <si>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</si>
  <si>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</si>
  <si>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</si>
  <si>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</si>
  <si>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</si>
  <si>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</si>
  <si>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</si>
  <si>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</si>
  <si>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</si>
  <si>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</si>
  <si>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</si>
  <si>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</si>
  <si>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</si>
  <si>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</si>
  <si>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</si>
  <si>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</si>
  <si>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</si>
  <si>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</si>
  <si>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</si>
  <si>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</si>
  <si>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</si>
  <si>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</si>
  <si>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</si>
  <si>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</si>
  <si>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</si>
  <si>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</si>
  <si>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</si>
  <si>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</si>
  <si>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</si>
  <si>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</si>
  <si>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</si>
  <si>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</si>
  <si>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</si>
  <si>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</si>
  <si>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</si>
  <si>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</si>
  <si>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</si>
  <si>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</si>
  <si>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</si>
  <si>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</si>
  <si>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</si>
  <si>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</si>
  <si>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</si>
  <si>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</si>
  <si>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</si>
  <si>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</si>
  <si>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</si>
  <si>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</si>
  <si>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</si>
  <si>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</si>
  <si>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</si>
  <si>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</si>
  <si>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</si>
  <si>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</si>
  <si>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</si>
  <si>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</si>
  <si>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</si>
  <si>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</si>
  <si>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</si>
  <si>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</si>
  <si>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</si>
  <si>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</si>
  <si>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</si>
  <si>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</si>
  <si>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</si>
  <si>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</si>
  <si>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</si>
  <si>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</si>
  <si>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</si>
  <si>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</si>
  <si>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</si>
  <si>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</si>
  <si>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</si>
  <si>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</si>
  <si>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</si>
  <si>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</si>
  <si>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</si>
  <si>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</si>
  <si>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</si>
  <si>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</si>
  <si>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</si>
  <si>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</si>
  <si>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</si>
  <si>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</si>
  <si>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</si>
  <si>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</si>
  <si>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</si>
  <si>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</si>
  <si>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</si>
  <si>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</si>
  <si>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</si>
  <si>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</si>
  <si>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</si>
  <si>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</si>
  <si>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</si>
  <si>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</si>
  <si>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</si>
  <si>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</si>
  <si>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</si>
  <si>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</si>
  <si>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</si>
  <si>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</si>
  <si>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</si>
  <si>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</si>
  <si>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</si>
  <si>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</si>
  <si>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</si>
  <si>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</si>
  <si>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</si>
  <si>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</si>
  <si>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</si>
  <si>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</si>
  <si>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</si>
  <si>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</si>
  <si>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</si>
  <si>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</si>
  <si>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</si>
  <si>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</si>
  <si>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</si>
  <si>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</si>
  <si>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</si>
  <si>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</si>
  <si>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</si>
  <si>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</si>
  <si>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</si>
  <si>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</si>
  <si>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</si>
  <si>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</si>
  <si>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</si>
  <si>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</si>
  <si>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</si>
  <si>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</si>
  <si>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</si>
  <si>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</si>
  <si>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</si>
  <si>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</si>
  <si>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</si>
  <si>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</si>
  <si>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</si>
  <si>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</si>
  <si>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</si>
  <si>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</si>
  <si>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</si>
  <si>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</si>
  <si>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</si>
  <si>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</si>
  <si>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</si>
  <si>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</si>
  <si>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</si>
  <si>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</si>
  <si>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</si>
  <si>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</si>
  <si>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</si>
  <si>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</si>
  <si>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</si>
  <si>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</si>
  <si>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</si>
  <si>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</si>
  <si>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</si>
  <si>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</si>
  <si>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</si>
  <si>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</si>
  <si>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</si>
  <si>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</si>
  <si>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</si>
  <si>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</si>
  <si>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</si>
  <si>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</si>
  <si>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</si>
  <si>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</si>
  <si>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</si>
  <si>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</si>
  <si>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</si>
  <si>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</si>
  <si>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</si>
  <si>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</si>
  <si>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</si>
  <si>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</si>
  <si>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</si>
  <si>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</si>
  <si>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</si>
  <si>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</si>
  <si>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</si>
  <si>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</si>
  <si>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</si>
  <si>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</si>
  <si>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</si>
  <si>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</si>
  <si>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</si>
  <si>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</si>
  <si>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</si>
  <si>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</si>
  <si>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</si>
  <si>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</si>
  <si>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</si>
  <si>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</si>
  <si>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</si>
  <si>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</si>
  <si>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</si>
  <si>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</si>
  <si>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</si>
  <si>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</si>
  <si>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</si>
  <si>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</si>
  <si>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</si>
  <si>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</si>
  <si>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</si>
  <si>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</si>
  <si>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</si>
  <si>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</si>
  <si>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</si>
  <si>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</si>
  <si>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</si>
  <si>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</si>
  <si>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</si>
  <si>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</si>
  <si>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</si>
  <si>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</si>
  <si>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</si>
  <si>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</si>
  <si>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</si>
  <si>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</si>
  <si>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</si>
  <si>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</si>
  <si>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</si>
  <si>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</si>
  <si>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</si>
  <si>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</si>
  <si>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</si>
  <si>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</si>
  <si>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</si>
  <si>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</si>
  <si>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</si>
  <si>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</si>
  <si>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</si>
  <si>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</si>
  <si>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</si>
  <si>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</si>
  <si>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</si>
  <si>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</si>
  <si>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</si>
  <si>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</si>
  <si>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</si>
  <si>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</si>
  <si>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</si>
  <si>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</si>
  <si>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</si>
  <si>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</si>
  <si>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</si>
  <si>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</si>
  <si>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</si>
  <si>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</si>
  <si>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</si>
  <si>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</si>
  <si>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</si>
  <si>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</si>
  <si>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</si>
  <si>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</si>
  <si>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</si>
  <si>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</si>
  <si>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</si>
  <si>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</si>
  <si>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</si>
  <si>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</si>
  <si>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</si>
  <si>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</si>
  <si>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</si>
  <si>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</si>
  <si>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</si>
  <si>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</si>
  <si>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</si>
  <si>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</si>
  <si>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</si>
  <si>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</si>
  <si>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</si>
  <si>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</si>
  <si>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</si>
  <si>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</si>
  <si>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</si>
  <si>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</si>
  <si>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</si>
  <si>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</si>
  <si>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</si>
  <si>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</si>
  <si>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</si>
  <si>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</si>
  <si>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</si>
  <si>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</si>
  <si>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</si>
  <si>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</si>
  <si>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</si>
  <si>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</si>
  <si>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</si>
  <si>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</si>
  <si>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</si>
  <si>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</si>
  <si>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</si>
  <si>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</si>
  <si>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</si>
  <si>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</si>
  <si>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</si>
  <si>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</si>
  <si>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</si>
  <si>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</si>
  <si>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</si>
  <si>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</si>
  <si>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</si>
  <si>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</si>
  <si>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</si>
  <si>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</si>
  <si>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</si>
  <si>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</si>
  <si>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</si>
  <si>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</si>
  <si>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</si>
  <si>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</si>
  <si>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</si>
  <si>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</si>
  <si>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</si>
  <si>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</si>
  <si>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</si>
  <si>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</si>
  <si>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</si>
  <si>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</si>
  <si>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</si>
  <si>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</si>
  <si>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</si>
  <si>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</si>
  <si>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</si>
  <si>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</si>
  <si>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</si>
  <si>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</si>
  <si>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</si>
  <si>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</si>
  <si>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</si>
  <si>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</si>
  <si>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</si>
  <si>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</si>
  <si>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</si>
  <si>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</si>
  <si>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</si>
  <si>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</si>
  <si>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</si>
  <si>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</si>
  <si>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</si>
  <si>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</si>
  <si>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</si>
  <si>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</si>
  <si>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</si>
  <si>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</si>
  <si>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</si>
  <si>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</si>
  <si>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</si>
  <si>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</si>
  <si>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</si>
  <si>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</si>
  <si>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</si>
  <si>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</si>
  <si>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</si>
  <si>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</si>
  <si>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</si>
  <si>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</si>
  <si>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</si>
  <si>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</si>
  <si>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</si>
  <si>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</si>
  <si>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</si>
  <si>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</si>
  <si>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</si>
  <si>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</si>
  <si>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</si>
  <si>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</si>
  <si>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</si>
  <si>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</si>
  <si>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</si>
  <si>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</si>
  <si>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</si>
  <si>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</si>
  <si>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</si>
  <si>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</si>
  <si>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</si>
  <si>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</si>
  <si>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</si>
  <si>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</si>
  <si>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</si>
  <si>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</si>
  <si>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</si>
  <si>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</si>
  <si>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</si>
  <si>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</si>
  <si>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</si>
  <si>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</si>
  <si>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</si>
  <si>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</si>
  <si>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</si>
  <si>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</si>
  <si>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</si>
  <si>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</si>
  <si>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</si>
  <si>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</si>
  <si>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</si>
  <si>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</si>
  <si>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</si>
  <si>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</si>
  <si>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</si>
  <si>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</si>
  <si>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</si>
  <si>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</si>
  <si>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</si>
  <si>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</si>
  <si>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</si>
  <si>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</si>
  <si>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</si>
  <si>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</si>
  <si>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</si>
  <si>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</si>
  <si>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</si>
  <si>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</si>
  <si>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</si>
  <si>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</si>
  <si>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</si>
  <si>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</si>
  <si>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</si>
  <si>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</si>
  <si>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</si>
  <si>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</si>
  <si>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</si>
  <si>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</si>
  <si>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</si>
  <si>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</si>
  <si>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</si>
  <si>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</si>
  <si>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</si>
  <si>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</si>
  <si>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</si>
  <si>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</si>
  <si>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</si>
  <si>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</si>
  <si>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</si>
  <si>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</si>
  <si>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</si>
  <si>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</si>
  <si>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</si>
  <si>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</si>
  <si>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</si>
  <si>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</si>
  <si>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</si>
  <si>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</si>
  <si>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</si>
  <si>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</si>
  <si>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</si>
  <si>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</si>
  <si>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</si>
  <si>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</si>
  <si>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</si>
  <si>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</si>
  <si>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</si>
  <si>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</si>
  <si>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</si>
  <si>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</si>
  <si>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</si>
  <si>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</si>
  <si>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</si>
  <si>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</si>
  <si>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</si>
  <si>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</si>
  <si>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</si>
  <si>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</si>
  <si>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</si>
  <si>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</si>
  <si>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</si>
  <si>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</si>
  <si>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</si>
  <si>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</si>
  <si>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</si>
  <si>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</si>
  <si>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</si>
  <si>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</si>
  <si>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</si>
  <si>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</si>
  <si>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</si>
  <si>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</si>
  <si>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</si>
  <si>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</si>
  <si>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</si>
  <si>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</si>
  <si>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</si>
  <si>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</si>
  <si>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</si>
  <si>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</si>
  <si>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</si>
  <si>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</si>
  <si>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</si>
  <si>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</si>
  <si>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</si>
  <si>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</si>
  <si>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</si>
  <si>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</si>
  <si>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</si>
  <si>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</si>
  <si>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</si>
  <si>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</si>
  <si>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</si>
  <si>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</si>
  <si>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</si>
  <si>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</si>
  <si>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</si>
  <si>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</si>
  <si>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</si>
  <si>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</si>
  <si>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</si>
  <si>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</si>
  <si>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</si>
  <si>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</si>
  <si>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</si>
  <si>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</si>
  <si>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</si>
  <si>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</si>
  <si>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</si>
  <si>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</si>
  <si>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</si>
  <si>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</si>
  <si>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</si>
  <si>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</si>
  <si>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</si>
  <si>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</si>
  <si>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</si>
  <si>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</si>
  <si>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</si>
  <si>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</si>
  <si>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</si>
  <si>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</si>
  <si>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</si>
  <si>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</si>
  <si>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</si>
  <si>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</si>
  <si>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</si>
  <si>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</si>
  <si>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</si>
  <si>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</si>
  <si>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</si>
  <si>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</si>
  <si>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</si>
  <si>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</si>
  <si>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</si>
  <si>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</si>
  <si>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</si>
  <si>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</si>
  <si>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</si>
  <si>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</si>
  <si>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</si>
  <si>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</si>
  <si>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</si>
  <si>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</si>
  <si>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</si>
  <si>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</si>
  <si>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</si>
  <si>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</si>
  <si>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</si>
  <si>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</si>
  <si>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</si>
  <si>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</si>
  <si>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</si>
  <si>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</si>
  <si>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</si>
  <si>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</si>
  <si>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</si>
  <si>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</si>
  <si>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</si>
  <si>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</si>
  <si>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</si>
  <si>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</si>
  <si>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</si>
  <si>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</si>
  <si>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</si>
  <si>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</si>
  <si>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</si>
  <si>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</si>
  <si>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</si>
  <si>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</si>
  <si>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</si>
  <si>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</si>
  <si>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</si>
  <si>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</si>
  <si>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</si>
  <si>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</si>
  <si>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</si>
  <si>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</si>
  <si>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</si>
  <si>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</si>
  <si>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</si>
  <si>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</si>
  <si>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</si>
  <si>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</si>
  <si>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</si>
  <si>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</si>
  <si>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</si>
  <si>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</si>
  <si>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</si>
  <si>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</si>
  <si>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</si>
  <si>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</si>
  <si>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</si>
  <si>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</si>
  <si>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</si>
  <si>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</si>
  <si>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</si>
  <si>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</si>
  <si>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</si>
  <si>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</si>
  <si>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</si>
  <si>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</si>
  <si>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</si>
  <si>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</si>
  <si>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</si>
  <si>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</si>
  <si>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</si>
  <si>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</si>
  <si>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</si>
  <si>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</si>
  <si>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</si>
  <si>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</si>
  <si>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</si>
  <si>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</si>
  <si>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</si>
  <si>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</si>
  <si>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</si>
  <si>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</si>
  <si>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</si>
  <si>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</si>
  <si>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</si>
  <si>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</si>
  <si>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</si>
  <si>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</si>
  <si>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</si>
  <si>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</si>
  <si>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</si>
  <si>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</si>
  <si>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</si>
  <si>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</si>
  <si>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</si>
  <si>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</si>
  <si>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</si>
  <si>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</si>
  <si>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</si>
  <si>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</si>
  <si>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</si>
  <si>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</si>
  <si>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</si>
  <si>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</si>
  <si>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</si>
  <si>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</si>
  <si>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</si>
  <si>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</si>
  <si>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</si>
  <si>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</si>
  <si>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</si>
  <si>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</si>
  <si>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</si>
  <si>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</si>
  <si>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</si>
  <si>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</si>
  <si>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</si>
  <si>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</si>
  <si>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</si>
  <si>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</si>
  <si>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</si>
  <si>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</si>
  <si>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</si>
  <si>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</si>
  <si>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</si>
  <si>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</si>
  <si>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</si>
  <si>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</si>
  <si>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</si>
  <si>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</si>
  <si>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</si>
  <si>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</si>
  <si>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</si>
  <si>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</si>
  <si>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</si>
  <si>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</si>
  <si>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</si>
  <si>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</si>
  <si>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</si>
  <si>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</si>
  <si>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</si>
  <si>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</si>
  <si>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</si>
  <si>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</si>
  <si>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</si>
  <si>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</si>
  <si>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</si>
  <si>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</si>
  <si>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</si>
  <si>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</si>
  <si>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</si>
  <si>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</si>
  <si>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</si>
  <si>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</si>
  <si>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</si>
  <si>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</si>
  <si>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</si>
  <si>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</si>
  <si>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</si>
  <si>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</si>
  <si>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</si>
  <si>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</si>
  <si>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</si>
  <si>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</si>
  <si>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</si>
  <si>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</si>
  <si>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</si>
  <si>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</si>
  <si>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</si>
  <si>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</si>
  <si>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</si>
  <si>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</si>
  <si>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</si>
  <si>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</si>
  <si>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</si>
  <si>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</si>
  <si>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</si>
  <si>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</si>
  <si>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</si>
  <si>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</si>
  <si>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</si>
  <si>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</si>
  <si>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</si>
  <si>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</si>
  <si>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</si>
  <si>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</si>
  <si>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</si>
  <si>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</si>
  <si>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</si>
  <si>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</si>
  <si>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</si>
  <si>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</si>
  <si>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</si>
  <si>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</si>
  <si>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</si>
  <si>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</si>
  <si>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</si>
  <si>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</si>
  <si>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</si>
  <si>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</si>
  <si>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</si>
  <si>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</si>
  <si>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</si>
  <si>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</si>
  <si>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</si>
  <si>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</si>
  <si>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</si>
  <si>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</si>
  <si>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</si>
  <si>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</si>
  <si>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</si>
  <si>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</si>
  <si>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</si>
  <si>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</si>
  <si>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</si>
  <si>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</si>
  <si>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</si>
  <si>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</si>
  <si>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</si>
  <si>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</si>
  <si>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</si>
  <si>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</si>
  <si>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</si>
  <si>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</si>
  <si>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</si>
  <si>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</si>
  <si>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</si>
  <si>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</si>
  <si>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</si>
  <si>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</si>
  <si>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</si>
  <si>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</si>
  <si>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</si>
  <si>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</si>
  <si>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</si>
  <si>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</si>
  <si>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</si>
  <si>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</si>
  <si>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</si>
  <si>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</si>
  <si>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</si>
  <si>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</si>
  <si>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</si>
  <si>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</si>
  <si>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</si>
  <si>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</si>
  <si>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</si>
  <si>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</si>
  <si>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</si>
  <si>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</si>
  <si>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</si>
  <si>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</si>
  <si>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</si>
  <si>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</si>
  <si>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</si>
  <si>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</si>
  <si>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</si>
  <si>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</si>
  <si>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</si>
  <si>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</si>
  <si>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</si>
  <si>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</si>
  <si>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</si>
  <si>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</si>
  <si>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</si>
  <si>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</si>
  <si>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</si>
  <si>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</si>
  <si>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</si>
  <si>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</si>
  <si>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</si>
  <si>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</si>
  <si>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</si>
  <si>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</si>
  <si>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</si>
  <si>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</si>
  <si>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</si>
  <si>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</si>
  <si>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</si>
  <si>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</si>
  <si>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</si>
  <si>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</si>
  <si>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</si>
  <si>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</si>
  <si>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</si>
  <si>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</si>
  <si>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</si>
  <si>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</si>
  <si>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</si>
  <si>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</si>
  <si>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</si>
  <si>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</si>
  <si>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</si>
  <si>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</si>
  <si>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</si>
  <si>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</si>
  <si>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</si>
  <si>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</si>
  <si>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</si>
  <si>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</si>
  <si>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</si>
  <si>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</si>
  <si>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</si>
  <si>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</si>
  <si>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</si>
  <si>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</si>
  <si>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</si>
  <si>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</si>
  <si>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</si>
  <si>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</si>
  <si>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</si>
  <si>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</si>
  <si>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</si>
  <si>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</si>
  <si>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</si>
  <si>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</si>
  <si>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</si>
  <si>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</si>
  <si>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</si>
  <si>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</si>
  <si>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</si>
  <si>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</si>
  <si>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</si>
  <si>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</si>
  <si>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</si>
  <si>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</si>
  <si>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</si>
  <si>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</si>
  <si>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</si>
  <si>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</si>
  <si>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</si>
  <si>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</si>
  <si>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</si>
  <si>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</si>
  <si>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</si>
  <si>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</si>
  <si>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</si>
  <si>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</si>
  <si>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</si>
  <si>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</si>
  <si>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</si>
  <si>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</si>
  <si>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</si>
  <si>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</si>
  <si>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</si>
  <si>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</si>
  <si>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</si>
  <si>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</si>
  <si>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</si>
  <si>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</si>
  <si>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</si>
  <si>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</si>
  <si>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</si>
  <si>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</si>
  <si>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</si>
  <si>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</si>
  <si>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</si>
  <si>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</si>
  <si>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</si>
  <si>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</si>
  <si>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</si>
  <si>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</si>
  <si>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</si>
  <si>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</si>
  <si>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</si>
  <si>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</si>
  <si>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</si>
  <si>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</si>
  <si>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</si>
  <si>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</si>
  <si>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</si>
  <si>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</si>
  <si>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</si>
  <si>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</si>
  <si>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</si>
  <si>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</si>
  <si>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</si>
  <si>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</si>
  <si>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</si>
  <si>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</si>
  <si>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</si>
  <si>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</si>
  <si>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</si>
  <si>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</si>
  <si>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</si>
  <si>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</si>
  <si>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</si>
  <si>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</si>
  <si>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</si>
  <si>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</si>
  <si>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</si>
  <si>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</si>
  <si>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</si>
  <si>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</si>
  <si>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</si>
  <si>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</si>
  <si>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</si>
  <si>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</si>
  <si>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</si>
  <si>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</si>
  <si>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</si>
  <si>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</si>
  <si>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</si>
  <si>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</si>
  <si>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</si>
  <si>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</si>
  <si>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</si>
  <si>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</si>
  <si>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</si>
  <si>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</si>
  <si>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</si>
  <si>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</si>
  <si>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</si>
  <si>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</si>
  <si>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</si>
  <si>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</si>
  <si>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</si>
  <si>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</si>
  <si>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</si>
  <si>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</si>
  <si>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</si>
  <si>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</si>
  <si>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</si>
  <si>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</si>
  <si>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</si>
  <si>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</si>
  <si>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</si>
  <si>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</si>
  <si>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</si>
  <si>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</si>
  <si>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</si>
  <si>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</si>
  <si>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</si>
  <si>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</si>
  <si>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</si>
  <si>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</si>
  <si>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</si>
  <si>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</si>
  <si>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</si>
  <si>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</si>
  <si>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</si>
  <si>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</si>
  <si>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</si>
  <si>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</si>
  <si>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</si>
  <si>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</si>
  <si>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</si>
  <si>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</si>
  <si>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</si>
  <si>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</si>
  <si>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</si>
  <si>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</si>
  <si>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</si>
  <si>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</si>
  <si>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</si>
  <si>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</si>
  <si>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</si>
  <si>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</si>
  <si>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</si>
  <si>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</si>
  <si>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</si>
  <si>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</si>
  <si>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</si>
  <si>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</si>
  <si>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</si>
  <si>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</si>
  <si>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</si>
  <si>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</si>
  <si>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</si>
  <si>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</si>
  <si>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</si>
  <si>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</si>
  <si>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</si>
  <si>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</si>
  <si>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</si>
  <si>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</si>
  <si>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</si>
  <si>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</si>
  <si>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</si>
  <si>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</si>
  <si>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</si>
  <si>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</si>
  <si>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</si>
  <si>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</si>
  <si>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</si>
  <si>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</si>
  <si>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</si>
  <si>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</si>
  <si>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</si>
  <si>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</si>
  <si>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</si>
  <si>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</si>
  <si>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</si>
  <si>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</si>
  <si>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</si>
  <si>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</si>
  <si>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</si>
  <si>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</si>
  <si>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</si>
  <si>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</si>
  <si>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</si>
  <si>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</si>
  <si>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</si>
  <si>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</si>
  <si>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</si>
  <si>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</si>
  <si>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</si>
  <si>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</si>
  <si>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</si>
  <si>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</si>
  <si>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</si>
  <si>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</si>
  <si>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</si>
  <si>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</si>
  <si>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</si>
  <si>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</si>
  <si>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</si>
  <si>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</si>
  <si>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</si>
  <si>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</si>
  <si>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</si>
  <si>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</si>
  <si>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</si>
  <si>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</si>
  <si>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</si>
  <si>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</si>
  <si>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</si>
  <si>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</si>
  <si>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</si>
  <si>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</si>
  <si>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</si>
  <si>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</si>
  <si>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</si>
  <si>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</si>
  <si>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</si>
  <si>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</si>
  <si>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</si>
  <si>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</si>
  <si>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</si>
  <si>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</si>
  <si>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</si>
  <si>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</si>
  <si>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</si>
  <si>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</si>
  <si>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</si>
  <si>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</si>
  <si>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</si>
  <si>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</si>
  <si>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</si>
  <si>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</si>
  <si>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</si>
  <si>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</si>
  <si>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</si>
  <si>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</si>
  <si>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</si>
  <si>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</si>
  <si>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</si>
  <si>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</si>
  <si>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</si>
  <si>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</si>
  <si>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</si>
  <si>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</si>
  <si>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</si>
  <si>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</si>
  <si>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</si>
  <si>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</si>
  <si>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</si>
  <si>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</si>
  <si>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</si>
  <si>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</si>
  <si>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</si>
  <si>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</si>
  <si>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</si>
  <si>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</si>
  <si>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</si>
  <si>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</si>
  <si>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</si>
  <si>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</si>
  <si>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</si>
  <si>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</si>
  <si>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</si>
  <si>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</si>
  <si>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</si>
  <si>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</si>
  <si>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</si>
  <si>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</si>
  <si>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</si>
  <si>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</si>
  <si>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</si>
  <si>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</si>
  <si>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</si>
  <si>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</si>
  <si>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</si>
  <si>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</si>
  <si>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</si>
  <si>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</si>
  <si>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</si>
  <si>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</si>
  <si>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</si>
  <si>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</si>
  <si>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</si>
  <si>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</si>
  <si>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</si>
  <si>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</si>
  <si>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</si>
  <si>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</si>
  <si>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</si>
  <si>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</si>
  <si>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</si>
  <si>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</si>
  <si>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</si>
  <si>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</si>
  <si>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</si>
  <si>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</si>
  <si>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</si>
  <si>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</si>
  <si>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</si>
  <si>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</si>
  <si>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</si>
  <si>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</si>
  <si>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</si>
  <si>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</si>
  <si>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</si>
  <si>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</si>
  <si>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</si>
  <si>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</si>
  <si>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</si>
  <si>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</si>
  <si>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</si>
  <si>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</si>
  <si>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</si>
  <si>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</si>
  <si>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</si>
  <si>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</si>
  <si>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</si>
  <si>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</si>
  <si>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</si>
  <si>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</si>
  <si>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</si>
  <si>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</si>
  <si>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</si>
  <si>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</si>
  <si>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</si>
  <si>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</si>
  <si>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</si>
  <si>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</si>
  <si>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</si>
  <si>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</si>
  <si>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</si>
  <si>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</si>
  <si>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</si>
  <si>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</si>
  <si>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</si>
  <si>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</si>
  <si>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</si>
  <si>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</si>
  <si>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</si>
  <si>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</si>
  <si>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</si>
  <si>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</si>
  <si>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</si>
  <si>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</si>
  <si>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</si>
  <si>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</si>
  <si>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</si>
  <si>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</si>
  <si>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</si>
  <si>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</si>
  <si>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</si>
  <si>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</si>
  <si>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</si>
  <si>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</si>
  <si>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</si>
  <si>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</si>
  <si>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</si>
  <si>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</si>
  <si>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</si>
  <si>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</si>
  <si>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</si>
  <si>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</si>
  <si>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</si>
  <si>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</si>
  <si>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</si>
  <si>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</si>
  <si>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</si>
  <si>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</si>
  <si>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</si>
  <si>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</si>
  <si>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</si>
  <si>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</si>
  <si>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</si>
  <si>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</si>
  <si>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</si>
  <si>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</si>
  <si>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</si>
  <si>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</si>
  <si>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</si>
  <si>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</si>
  <si>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</si>
  <si>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</si>
  <si>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</si>
  <si>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</si>
  <si>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</si>
  <si>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</si>
  <si>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</si>
  <si>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</si>
  <si>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</si>
  <si>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</si>
  <si>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</si>
  <si>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</si>
  <si>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</si>
  <si>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</si>
  <si>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</si>
  <si>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</si>
  <si>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</si>
  <si>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</si>
  <si>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</si>
  <si>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</si>
  <si>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</si>
  <si>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</si>
  <si>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</si>
  <si>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</si>
  <si>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</si>
  <si>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</si>
  <si>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</si>
  <si>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</si>
  <si>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</si>
  <si>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</si>
  <si>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</si>
  <si>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</si>
  <si>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</si>
  <si>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</si>
  <si>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</si>
  <si>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</si>
  <si>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</si>
  <si>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</si>
  <si>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</si>
  <si>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</si>
  <si>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</si>
  <si>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</si>
  <si>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</si>
  <si>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</si>
  <si>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</si>
  <si>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</si>
  <si>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</si>
  <si>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</si>
  <si>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</si>
  <si>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</si>
  <si>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</si>
  <si>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</si>
  <si>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</si>
  <si>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</si>
  <si>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</si>
  <si>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</si>
  <si>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</si>
  <si>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</si>
  <si>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</si>
  <si>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</si>
  <si>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</si>
  <si>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</si>
  <si>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</si>
  <si>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</si>
  <si>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</si>
  <si>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</si>
  <si>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</si>
  <si>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</si>
  <si>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</si>
  <si>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</si>
  <si>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</si>
  <si>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</si>
  <si>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</si>
  <si>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</si>
  <si>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</si>
  <si>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</si>
  <si>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</si>
  <si>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</si>
  <si>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</si>
  <si>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</si>
  <si>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</si>
  <si>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</si>
  <si>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</si>
  <si>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</si>
  <si>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</si>
  <si>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</si>
  <si>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</si>
  <si>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</si>
  <si>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</si>
  <si>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</si>
  <si>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</si>
  <si>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</si>
  <si>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</si>
  <si>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</si>
  <si>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</si>
  <si>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</si>
  <si>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</si>
  <si>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</si>
  <si>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</si>
  <si>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</si>
  <si>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</si>
  <si>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</si>
  <si>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</si>
  <si>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</si>
  <si>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</si>
  <si>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</si>
  <si>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</si>
  <si>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</si>
  <si>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</si>
  <si>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</si>
  <si>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</si>
  <si>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</si>
  <si>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</si>
  <si>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</si>
  <si>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</si>
  <si>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</si>
  <si>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</si>
  <si>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</si>
  <si>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</si>
  <si>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</si>
  <si>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</si>
  <si>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</si>
  <si>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</si>
  <si>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</si>
  <si>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</si>
  <si>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</si>
  <si>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</si>
  <si>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</si>
  <si>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</si>
  <si>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</si>
  <si>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</si>
  <si>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</si>
  <si>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</si>
  <si>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</si>
  <si>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</si>
  <si>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</si>
  <si>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</si>
  <si>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</si>
  <si>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</si>
  <si>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</si>
  <si>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</si>
  <si>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</si>
  <si>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</si>
  <si>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</si>
  <si>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</si>
  <si>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</si>
  <si>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</si>
  <si>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</si>
  <si>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</si>
  <si>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</si>
  <si>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</si>
  <si>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</si>
  <si>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</si>
  <si>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</si>
  <si>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</si>
  <si>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</si>
  <si>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</si>
  <si>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</si>
  <si>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</si>
  <si>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</si>
  <si>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</si>
  <si>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</si>
  <si>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</si>
  <si>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</si>
  <si>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</si>
  <si>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</si>
  <si>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</si>
  <si>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</si>
  <si>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</si>
  <si>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</si>
  <si>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</si>
  <si>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</si>
  <si>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</si>
  <si>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</si>
  <si>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</si>
  <si>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</si>
  <si>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</si>
  <si>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</si>
  <si>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</si>
  <si>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</si>
  <si>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</si>
  <si>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</si>
  <si>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</si>
  <si>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</si>
  <si>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</si>
  <si>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</si>
  <si>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</si>
  <si>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</si>
  <si>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</si>
  <si>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</si>
  <si>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</si>
  <si>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</si>
  <si>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</si>
  <si>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</si>
  <si>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</si>
  <si>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</si>
  <si>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</si>
  <si>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</si>
  <si>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</si>
  <si>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</si>
  <si>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</si>
  <si>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</si>
  <si>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</si>
  <si>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</si>
  <si>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</si>
  <si>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</si>
  <si>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</si>
  <si>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</si>
  <si>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</si>
  <si>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</si>
  <si>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</si>
  <si>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</si>
  <si>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</si>
  <si>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</si>
  <si>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</si>
  <si>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</si>
  <si>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</si>
  <si>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</si>
  <si>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</si>
  <si>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</si>
  <si>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</si>
  <si>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</si>
  <si>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</si>
  <si>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</si>
  <si>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</si>
  <si>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</si>
  <si>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</si>
  <si>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</si>
  <si>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</si>
  <si>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</si>
  <si>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</si>
  <si>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</si>
  <si>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</si>
  <si>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</si>
  <si>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</si>
  <si>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</si>
  <si>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</si>
  <si>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</si>
  <si>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</si>
  <si>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</si>
  <si>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</si>
  <si>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</si>
  <si>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</si>
  <si>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</si>
  <si>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</si>
  <si>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</si>
  <si>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</si>
  <si>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</si>
  <si>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</si>
  <si>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</si>
  <si>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</si>
  <si>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</si>
  <si>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</si>
  <si>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</si>
  <si>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</si>
  <si>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</si>
  <si>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</si>
  <si>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</si>
  <si>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</si>
  <si>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</si>
  <si>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</si>
  <si>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</si>
  <si>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</si>
  <si>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</si>
  <si>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</si>
  <si>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</si>
  <si>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</si>
  <si>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</si>
  <si>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</si>
  <si>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</si>
  <si>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</si>
  <si>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</si>
  <si>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</si>
  <si>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</si>
  <si>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</si>
  <si>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</si>
  <si>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</si>
  <si>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</si>
  <si>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</si>
  <si>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</si>
  <si>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</si>
  <si>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</si>
  <si>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</si>
  <si>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</si>
  <si>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</si>
  <si>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</si>
  <si>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</si>
  <si>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</si>
  <si>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</si>
  <si>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</si>
  <si>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</si>
  <si>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</si>
  <si>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</si>
  <si>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</si>
  <si>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</si>
  <si>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</si>
  <si>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</si>
  <si>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</si>
  <si>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</si>
  <si>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</si>
  <si>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</si>
  <si>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</si>
  <si>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</si>
  <si>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</si>
  <si>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</si>
  <si>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</si>
  <si>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</si>
  <si>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</si>
  <si>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</si>
  <si>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</si>
  <si>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</si>
  <si>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</si>
  <si>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</si>
  <si>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</si>
  <si>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</si>
  <si>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</si>
  <si>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</si>
  <si>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</si>
  <si>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</si>
  <si>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</si>
  <si>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</si>
  <si>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</si>
  <si>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</si>
  <si>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</si>
  <si>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</si>
  <si>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</si>
  <si>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</si>
  <si>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</si>
  <si>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</si>
  <si>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</si>
  <si>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</si>
  <si>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</si>
  <si>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</si>
  <si>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</si>
  <si>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</si>
  <si>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</si>
  <si>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</si>
  <si>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</si>
  <si>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</si>
  <si>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</si>
  <si>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</si>
  <si>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</si>
  <si>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</si>
  <si>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</si>
  <si>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</si>
  <si>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</si>
  <si>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</si>
  <si>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</si>
  <si>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</si>
  <si>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</si>
  <si>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</si>
  <si>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</si>
  <si>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</si>
  <si>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</si>
  <si>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</si>
  <si>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</si>
  <si>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</si>
  <si>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</si>
  <si>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</si>
  <si>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</si>
  <si>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</si>
  <si>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</si>
  <si>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</si>
  <si>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</si>
  <si>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</si>
  <si>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</si>
  <si>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</si>
  <si>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</si>
  <si>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</si>
  <si>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</si>
  <si>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</si>
  <si>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</si>
  <si>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</si>
  <si>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</si>
  <si>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</si>
  <si>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</si>
  <si>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</si>
  <si>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</si>
  <si>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</si>
  <si>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</si>
  <si>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</si>
  <si>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</si>
  <si>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</si>
  <si>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</si>
  <si>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</si>
  <si>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</si>
  <si>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</si>
  <si>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</si>
  <si>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</si>
  <si>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</si>
  <si>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</si>
  <si>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</si>
  <si>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</si>
  <si>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</si>
  <si>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</si>
  <si>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</si>
  <si>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</si>
  <si>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</si>
  <si>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</si>
  <si>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</si>
  <si>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</si>
  <si>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</si>
  <si>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</si>
  <si>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</si>
  <si>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</si>
  <si>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</si>
  <si>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</si>
  <si>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</si>
  <si>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</si>
  <si>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</si>
  <si>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</si>
  <si>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</si>
  <si>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</si>
  <si>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</si>
  <si>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</si>
  <si>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</si>
  <si>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</si>
  <si>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</si>
  <si>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</si>
  <si>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</si>
  <si>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</si>
  <si>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</si>
  <si>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</si>
  <si>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</si>
  <si>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</si>
  <si>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</si>
  <si>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</si>
  <si>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</si>
  <si>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</si>
  <si>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</si>
  <si>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</si>
  <si>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</si>
  <si>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</si>
  <si>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</si>
  <si>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</si>
  <si>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</si>
  <si>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</si>
  <si>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</si>
  <si>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</si>
  <si>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</si>
  <si>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</si>
  <si>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</si>
  <si>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</si>
  <si>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</si>
  <si>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</si>
  <si>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</si>
  <si>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</si>
  <si>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</si>
  <si>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</si>
  <si>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</si>
  <si>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</si>
  <si>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</si>
  <si>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</si>
  <si>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</si>
  <si>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</si>
  <si>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</si>
  <si>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</si>
  <si>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</si>
  <si>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</si>
  <si>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</si>
  <si>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</si>
  <si>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</si>
  <si>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</si>
  <si>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</si>
  <si>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</si>
  <si>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</si>
  <si>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</si>
  <si>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</si>
  <si>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</si>
  <si>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</si>
  <si>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</si>
  <si>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</si>
  <si>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</si>
  <si>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</si>
  <si>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</si>
  <si>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</si>
  <si>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</si>
  <si>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</si>
  <si>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</si>
  <si>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</si>
  <si>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</si>
  <si>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</si>
  <si>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</si>
  <si>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</si>
  <si>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</si>
  <si>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</si>
  <si>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</si>
  <si>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</si>
  <si>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</si>
  <si>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</si>
  <si>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</si>
  <si>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</si>
  <si>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</si>
  <si>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</si>
  <si>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</si>
  <si>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</si>
  <si>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</si>
  <si>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</si>
  <si>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</si>
  <si>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</si>
  <si>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</si>
  <si>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</si>
  <si>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</si>
  <si>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</si>
  <si>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</si>
  <si>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</si>
  <si>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</si>
  <si>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</si>
  <si>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</si>
  <si>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</si>
  <si>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</si>
  <si>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</si>
  <si>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</si>
  <si>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</si>
  <si>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</si>
  <si>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</si>
  <si>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</si>
  <si>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</si>
  <si>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</si>
  <si>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</si>
  <si>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</si>
  <si>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</si>
  <si>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</si>
  <si>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</si>
  <si>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</si>
  <si>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</si>
  <si>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</si>
  <si>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</si>
  <si>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</si>
  <si>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</si>
  <si>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</si>
  <si>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</si>
  <si>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</si>
  <si>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</si>
  <si>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</si>
  <si>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</si>
  <si>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</si>
  <si>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</si>
  <si>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</si>
  <si>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</si>
  <si>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</si>
  <si>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</si>
  <si>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</si>
  <si>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</si>
  <si>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</si>
  <si>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</si>
  <si>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</si>
  <si>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</si>
  <si>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</si>
  <si>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</si>
  <si>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</si>
  <si>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</si>
  <si>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</si>
  <si>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</si>
  <si>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</si>
  <si>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</si>
  <si>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</si>
  <si>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</si>
  <si>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</si>
  <si>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</si>
  <si>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</si>
  <si>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</si>
  <si>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</si>
  <si>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</si>
  <si>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</si>
  <si>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</si>
  <si>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</si>
  <si>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</si>
  <si>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</si>
  <si>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</si>
  <si>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</si>
  <si>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</si>
  <si>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</si>
  <si>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</si>
  <si>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</si>
  <si>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</si>
  <si>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</si>
  <si>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</si>
  <si>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</si>
  <si>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</si>
  <si>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</si>
  <si>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</si>
  <si>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</si>
  <si>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</si>
  <si>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</si>
  <si>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</si>
  <si>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</si>
  <si>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</si>
  <si>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</si>
  <si>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</si>
  <si>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</si>
  <si>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</si>
  <si>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</si>
  <si>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</si>
  <si>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</si>
  <si>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</si>
  <si>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</si>
  <si>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</si>
  <si>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</si>
  <si>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</si>
  <si>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</si>
  <si>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</si>
  <si>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</si>
  <si>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</si>
  <si>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</si>
  <si>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</si>
  <si>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</si>
  <si>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</si>
  <si>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</si>
  <si>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</si>
  <si>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</si>
  <si>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</si>
  <si>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</si>
  <si>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</si>
  <si>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</si>
  <si>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</si>
  <si>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</si>
  <si>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</si>
  <si>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</si>
  <si>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</si>
  <si>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</si>
  <si>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</si>
  <si>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</si>
  <si>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</si>
  <si>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</si>
  <si>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</si>
  <si>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</si>
  <si>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</si>
  <si>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</si>
  <si>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</si>
  <si>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</si>
  <si>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</si>
  <si>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</si>
  <si>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</si>
  <si>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</si>
  <si>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</si>
  <si>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</si>
  <si>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</si>
  <si>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</si>
  <si>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</si>
  <si>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</si>
  <si>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</si>
  <si>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</si>
  <si>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</si>
  <si>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</si>
  <si>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</si>
  <si>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</si>
  <si>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</si>
  <si>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</si>
  <si>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</si>
  <si>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</si>
  <si>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</si>
  <si>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</si>
  <si>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</si>
  <si>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</si>
  <si>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</si>
  <si>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</si>
  <si>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</si>
  <si>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</si>
  <si>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</si>
  <si>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</si>
  <si>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</si>
  <si>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</si>
  <si>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</si>
  <si>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</si>
  <si>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</si>
  <si>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</si>
  <si>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</si>
  <si>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</si>
  <si>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</si>
  <si>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</si>
  <si>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</si>
  <si>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</si>
  <si>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</si>
  <si>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</si>
  <si>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</si>
  <si>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</si>
  <si>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</si>
  <si>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</si>
  <si>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</si>
  <si>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</si>
  <si>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</si>
  <si>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</si>
  <si>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</si>
  <si>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</si>
  <si>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</si>
  <si>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</si>
  <si>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</si>
  <si>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</si>
  <si>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</si>
  <si>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</si>
  <si>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</si>
  <si>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</si>
  <si>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</si>
  <si>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</si>
  <si>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</si>
  <si>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</si>
  <si>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</si>
  <si>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</si>
  <si>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</si>
  <si>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</si>
  <si>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</si>
  <si>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</si>
  <si>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</si>
  <si>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</si>
  <si>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</si>
  <si>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</si>
  <si>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</si>
  <si>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</si>
  <si>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</si>
  <si>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</si>
  <si>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</si>
  <si>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</si>
  <si>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</si>
  <si>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</si>
  <si>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</si>
  <si>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</si>
  <si>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</si>
  <si>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</si>
  <si>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</si>
  <si>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</si>
  <si>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</si>
  <si>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</si>
  <si>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</si>
  <si>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</si>
  <si>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</si>
  <si>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</si>
  <si>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</si>
  <si>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</si>
  <si>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</si>
  <si>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</si>
  <si>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</si>
  <si>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</si>
  <si>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</si>
  <si>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</si>
  <si>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</si>
  <si>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</si>
  <si>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</si>
  <si>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</si>
  <si>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</si>
  <si>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</si>
  <si>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</si>
  <si>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</si>
  <si>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</si>
  <si>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</si>
  <si>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</si>
  <si>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</si>
  <si>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</si>
  <si>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</si>
  <si>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</si>
  <si>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</si>
  <si>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</si>
  <si>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</si>
  <si>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</si>
  <si>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</si>
  <si>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</si>
  <si>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</si>
  <si>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</si>
  <si>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</si>
  <si>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</si>
  <si>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</si>
  <si>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</si>
  <si>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</si>
  <si>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</si>
  <si>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</si>
  <si>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</si>
  <si>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</si>
  <si>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</si>
  <si>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</si>
  <si>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</si>
  <si>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</si>
  <si>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</si>
  <si>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</si>
  <si>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</si>
  <si>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</si>
  <si>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</si>
  <si>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</si>
  <si>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</si>
  <si>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</si>
  <si>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</si>
  <si>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</si>
  <si>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</si>
  <si>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</si>
  <si>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</si>
  <si>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</si>
  <si>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</si>
  <si>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</si>
  <si>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</si>
  <si>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</si>
  <si>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</si>
  <si>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</si>
  <si>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</si>
  <si>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</si>
  <si>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</si>
  <si>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</si>
  <si>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</si>
  <si>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</si>
  <si>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</si>
  <si>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</si>
  <si>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</si>
  <si>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</si>
  <si>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</si>
  <si>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</si>
  <si>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</si>
  <si>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</si>
  <si>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</si>
  <si>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</si>
  <si>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</si>
  <si>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</si>
  <si>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</si>
  <si>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</si>
  <si>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</si>
  <si>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</si>
  <si>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</si>
  <si>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</si>
  <si>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</si>
  <si>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</si>
  <si>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</si>
  <si>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</si>
  <si>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</si>
  <si>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</si>
  <si>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</si>
  <si>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</si>
  <si>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</si>
  <si>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</si>
  <si>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</si>
  <si>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</si>
  <si>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</si>
  <si>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</si>
  <si>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</si>
  <si>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</si>
  <si>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</si>
  <si>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</si>
  <si>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</si>
  <si>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</si>
  <si>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</si>
  <si>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</si>
  <si>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</si>
  <si>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</si>
  <si>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</si>
  <si>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</si>
  <si>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</si>
  <si>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</si>
  <si>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</si>
  <si>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</si>
  <si>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</si>
  <si>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</si>
  <si>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</si>
  <si>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</si>
  <si>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</si>
  <si>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</si>
  <si>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</si>
  <si>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</si>
  <si>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</si>
  <si>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</si>
  <si>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</si>
  <si>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</si>
  <si>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</si>
  <si>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</si>
  <si>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</si>
  <si>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</si>
  <si>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</si>
  <si>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</si>
  <si>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</si>
  <si>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</si>
  <si>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</si>
  <si>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</si>
  <si>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</si>
  <si>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</si>
  <si>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</si>
  <si>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</si>
  <si>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</si>
  <si>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</si>
  <si>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</si>
  <si>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</si>
  <si>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</si>
  <si>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</si>
  <si>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</si>
  <si>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</si>
  <si>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</si>
  <si>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</si>
  <si>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</si>
  <si>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</si>
  <si>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</si>
  <si>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</si>
  <si>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</si>
  <si>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</si>
  <si>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</si>
  <si>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</si>
  <si>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</si>
  <si>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</si>
  <si>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</si>
  <si>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</si>
  <si>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</si>
  <si>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</si>
  <si>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</si>
  <si>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</si>
  <si>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</si>
  <si>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</si>
  <si>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</si>
  <si>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</si>
  <si>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</si>
  <si>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</si>
  <si>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</si>
  <si>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</si>
  <si>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</si>
  <si>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</si>
  <si>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</si>
  <si>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</si>
  <si>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</si>
  <si>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</si>
  <si>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</si>
  <si>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</si>
  <si>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</si>
  <si>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</si>
  <si>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</si>
  <si>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</si>
  <si>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</si>
  <si>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</si>
  <si>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</si>
  <si>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</si>
  <si>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</si>
  <si>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</si>
  <si>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</si>
  <si>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</si>
  <si>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</si>
  <si>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</si>
  <si>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</si>
  <si>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</si>
  <si>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</si>
  <si>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</si>
  <si>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</si>
  <si>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</si>
  <si>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</si>
  <si>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</si>
  <si>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</si>
  <si>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</si>
  <si>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</si>
  <si>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</si>
  <si>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</si>
  <si>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</si>
  <si>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</si>
  <si>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</si>
  <si>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</si>
  <si>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</si>
  <si>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</si>
  <si>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</si>
  <si>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</si>
  <si>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</si>
  <si>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</si>
  <si>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</si>
  <si>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</si>
  <si>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</si>
  <si>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</si>
  <si>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</si>
  <si>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</si>
  <si>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</si>
  <si>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</si>
  <si>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</si>
  <si>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</si>
  <si>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</si>
  <si>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</si>
  <si>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</si>
  <si>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</si>
  <si>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</si>
  <si>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</si>
  <si>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</si>
  <si>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</si>
  <si>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</si>
  <si>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</si>
  <si>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</si>
  <si>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</si>
  <si>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</si>
  <si>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</si>
  <si>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</si>
  <si>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</si>
  <si>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</si>
  <si>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</si>
  <si>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</si>
  <si>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</si>
  <si>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</si>
  <si>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</si>
  <si>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</si>
  <si>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</si>
  <si>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</si>
  <si>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</si>
  <si>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</si>
  <si>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</si>
  <si>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</si>
  <si>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</si>
  <si>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</si>
  <si>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</si>
  <si>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</si>
  <si>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</si>
  <si>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</si>
  <si>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</si>
  <si>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</si>
  <si>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</si>
  <si>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</si>
  <si>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</si>
  <si>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</si>
  <si>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</si>
  <si>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</si>
  <si>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</si>
  <si>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</si>
  <si>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</si>
  <si>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</si>
  <si>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</si>
  <si>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</si>
  <si>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</si>
  <si>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</si>
  <si>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</si>
  <si>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</si>
  <si>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</si>
  <si>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</si>
  <si>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</si>
  <si>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</si>
  <si>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</si>
  <si>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</si>
  <si>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</si>
  <si>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</si>
  <si>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</si>
  <si>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</si>
  <si>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</si>
  <si>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</si>
  <si>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</si>
  <si>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</si>
  <si>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</si>
  <si>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</si>
  <si>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</si>
  <si>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</si>
  <si>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</si>
  <si>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</si>
  <si>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</si>
  <si>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</si>
  <si>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</si>
  <si>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</si>
  <si>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</si>
  <si>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</si>
  <si>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</si>
  <si>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</si>
  <si>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</si>
  <si>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</si>
  <si>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</si>
  <si>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</si>
  <si>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</si>
  <si>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</si>
  <si>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</si>
  <si>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</si>
  <si>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</si>
  <si>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</si>
  <si>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</si>
  <si>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</si>
  <si>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</si>
  <si>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</si>
  <si>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</si>
  <si>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</si>
  <si>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</si>
  <si>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</si>
  <si>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</si>
  <si>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</si>
  <si>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</si>
  <si>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</si>
  <si>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</si>
  <si>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</si>
  <si>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</si>
  <si>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</si>
  <si>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</si>
  <si>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</si>
  <si>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</si>
  <si>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</si>
  <si>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</si>
  <si>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</si>
  <si>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</si>
  <si>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</si>
  <si>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</si>
  <si>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</si>
  <si>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</si>
  <si>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</si>
  <si>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</si>
  <si>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</si>
  <si>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</si>
  <si>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</si>
  <si>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</si>
  <si>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</si>
  <si>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</si>
  <si>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</si>
  <si>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</si>
  <si>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</si>
  <si>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</si>
  <si>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</si>
  <si>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</si>
  <si>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</si>
  <si>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</si>
  <si>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</si>
  <si>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</si>
  <si>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</si>
  <si>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</si>
  <si>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</si>
  <si>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</si>
  <si>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</si>
  <si>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</si>
  <si>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</si>
  <si>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</si>
  <si>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</si>
  <si>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</si>
  <si>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</si>
  <si>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</si>
  <si>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</si>
  <si>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</si>
  <si>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</si>
  <si>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</si>
  <si>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</si>
  <si>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</si>
  <si>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</si>
  <si>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</si>
  <si>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</si>
  <si>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</si>
  <si>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</si>
  <si>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</si>
  <si>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</si>
  <si>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</si>
  <si>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</si>
  <si>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</si>
  <si>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</si>
  <si>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</si>
  <si>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</si>
  <si>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</si>
  <si>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</si>
  <si>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</si>
  <si>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</si>
  <si>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</si>
  <si>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</si>
  <si>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</si>
  <si>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</si>
  <si>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</si>
  <si>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</si>
  <si>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</si>
  <si>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</si>
  <si>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</si>
  <si>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</si>
  <si>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</si>
  <si>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</si>
  <si>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</si>
  <si>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</si>
  <si>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</si>
  <si>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</si>
  <si>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</si>
  <si>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</si>
  <si>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</si>
  <si>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</si>
  <si>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</si>
  <si>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</si>
  <si>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</si>
  <si>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</si>
  <si>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</si>
  <si>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</si>
  <si>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</si>
  <si>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</si>
  <si>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</si>
  <si>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</si>
  <si>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</si>
  <si>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</si>
  <si>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</si>
  <si>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</si>
  <si>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</si>
  <si>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</si>
  <si>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</si>
  <si>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</si>
  <si>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</si>
  <si>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</si>
  <si>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</si>
  <si>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</si>
  <si>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</si>
  <si>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</si>
  <si>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</si>
  <si>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</si>
  <si>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</si>
  <si>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</si>
  <si>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</si>
  <si>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</si>
  <si>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</si>
  <si>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</si>
  <si>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</si>
  <si>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</si>
  <si>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</si>
  <si>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</si>
  <si>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</si>
  <si>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</si>
  <si>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</si>
  <si>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</si>
  <si>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</si>
  <si>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</si>
  <si>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</si>
  <si>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</si>
  <si>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</si>
  <si>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</si>
  <si>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</si>
  <si>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</si>
  <si>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</si>
  <si>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</si>
  <si>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</si>
  <si>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</si>
  <si>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</si>
  <si>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</si>
  <si>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</si>
  <si>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</si>
  <si>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</si>
  <si>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</si>
  <si>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</si>
  <si>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</si>
  <si>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</si>
  <si>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</si>
  <si>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</si>
  <si>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</si>
  <si>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</si>
  <si>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</si>
  <si>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</si>
  <si>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</si>
  <si>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</si>
  <si>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</si>
  <si>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</si>
  <si>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</si>
  <si>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</si>
  <si>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</si>
  <si>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</si>
  <si>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</si>
  <si>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</si>
  <si>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</si>
  <si>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</si>
  <si>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</si>
  <si>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</si>
  <si>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</si>
  <si>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</si>
  <si>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</si>
  <si>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</si>
  <si>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</si>
  <si>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</si>
  <si>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</si>
  <si>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</si>
  <si>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</si>
  <si>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</si>
  <si>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</si>
  <si>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</si>
  <si>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</si>
  <si>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</si>
  <si>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</si>
  <si>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</si>
  <si>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</si>
  <si>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</si>
  <si>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</si>
  <si>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</si>
  <si>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</si>
  <si>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</si>
  <si>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</si>
  <si>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</si>
  <si>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</si>
  <si>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</si>
  <si>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</si>
  <si>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</si>
  <si>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</si>
  <si>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</si>
  <si>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</si>
  <si>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</si>
  <si>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</si>
  <si>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</si>
  <si>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</si>
  <si>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</si>
  <si>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</si>
  <si>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</si>
  <si>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</si>
  <si>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</si>
  <si>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</si>
  <si>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</si>
  <si>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</si>
  <si>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</si>
  <si>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</si>
  <si>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</si>
  <si>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</si>
  <si>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</si>
  <si>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</si>
  <si>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</si>
  <si>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</si>
  <si>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</si>
  <si>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</si>
  <si>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</si>
  <si>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</si>
  <si>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</si>
  <si>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</si>
  <si>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</si>
  <si>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</si>
  <si>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</si>
  <si>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</si>
  <si>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</si>
  <si>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</si>
  <si>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</si>
  <si>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</si>
  <si>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</si>
  <si>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</si>
  <si>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</si>
  <si>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</si>
  <si>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</si>
  <si>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</si>
  <si>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</si>
  <si>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</si>
  <si>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</si>
  <si>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</si>
  <si>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</si>
  <si>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</si>
  <si>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</si>
  <si>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</si>
  <si>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</si>
  <si>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</si>
  <si>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</si>
  <si>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</si>
  <si>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</si>
  <si>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</si>
  <si>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</si>
  <si>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</si>
  <si>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</si>
  <si>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</si>
  <si>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</si>
  <si>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</si>
  <si>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</si>
  <si>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</si>
  <si>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</si>
  <si>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</si>
  <si>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</si>
  <si>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</si>
  <si>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</si>
  <si>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</si>
  <si>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</si>
  <si>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</si>
  <si>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</si>
  <si>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</si>
  <si>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</si>
  <si>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</si>
  <si>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</si>
  <si>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</si>
  <si>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</si>
  <si>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</si>
  <si>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</si>
  <si>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</si>
  <si>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</si>
  <si>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</si>
  <si>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</si>
  <si>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</si>
  <si>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</si>
  <si>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</si>
  <si>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</si>
  <si>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</si>
  <si>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</si>
  <si>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</si>
  <si>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</si>
  <si>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</si>
  <si>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</si>
  <si>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</si>
  <si>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</si>
  <si>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</si>
  <si>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</si>
  <si>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</si>
  <si>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</si>
  <si>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</si>
  <si>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</si>
  <si>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</si>
  <si>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</si>
  <si>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</si>
  <si>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</si>
  <si>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</si>
  <si>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</si>
  <si>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</si>
  <si>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</si>
  <si>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</si>
  <si>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</si>
  <si>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</si>
  <si>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</si>
  <si>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</si>
  <si>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</si>
  <si>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</si>
  <si>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</si>
  <si>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</si>
  <si>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</si>
  <si>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</si>
  <si>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</si>
  <si>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</si>
  <si>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</si>
  <si>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</si>
  <si>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</si>
  <si>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</si>
  <si>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</si>
  <si>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</si>
  <si>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</si>
  <si>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</si>
  <si>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</si>
  <si>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</si>
  <si>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</si>
  <si>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</si>
  <si>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</si>
  <si>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</si>
  <si>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</si>
  <si>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</si>
  <si>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</si>
  <si>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</si>
  <si>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</si>
  <si>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</si>
  <si>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</si>
  <si>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</si>
  <si>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</si>
  <si>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</si>
  <si>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</si>
  <si>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</si>
  <si>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</si>
  <si>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</si>
  <si>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</si>
  <si>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</si>
  <si>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</si>
  <si>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</si>
  <si>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</si>
  <si>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</si>
  <si>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</si>
  <si>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</si>
  <si>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</si>
  <si>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</si>
  <si>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</si>
  <si>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</si>
  <si>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</si>
  <si>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</si>
  <si>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</si>
  <si>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</si>
  <si>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</si>
  <si>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</si>
  <si>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</si>
  <si>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</si>
  <si>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</si>
  <si>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</si>
  <si>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</si>
  <si>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</si>
  <si>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</si>
  <si>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</si>
  <si>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</si>
  <si>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</si>
  <si>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</si>
  <si>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</si>
  <si>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</si>
  <si>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</si>
  <si>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</si>
  <si>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</si>
  <si>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</si>
  <si>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</si>
  <si>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</si>
  <si>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</si>
  <si>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</si>
  <si>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</si>
  <si>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</si>
  <si>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</si>
  <si>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</si>
  <si>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</si>
  <si>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</si>
  <si>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</si>
  <si>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</si>
  <si>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</si>
  <si>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</si>
  <si>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</si>
  <si>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</si>
  <si>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</si>
  <si>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</si>
  <si>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</si>
  <si>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</si>
  <si>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</si>
  <si>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</si>
  <si>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</si>
  <si>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</si>
  <si>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</si>
  <si>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</si>
  <si>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</si>
  <si>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</si>
  <si>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</si>
  <si>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</si>
  <si>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</si>
  <si>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</si>
  <si>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</si>
  <si>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</si>
  <si>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</si>
  <si>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</si>
  <si>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</si>
  <si>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</si>
  <si>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</si>
  <si>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</si>
  <si>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</si>
  <si>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</si>
  <si>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</si>
  <si>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</si>
  <si>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</si>
  <si>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</si>
  <si>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</si>
  <si>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</si>
  <si>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</si>
  <si>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</si>
  <si>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</si>
  <si>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</si>
  <si>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</si>
  <si>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</si>
  <si>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</si>
  <si>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</si>
  <si>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</si>
  <si>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</si>
  <si>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</si>
  <si>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</si>
  <si>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</si>
  <si>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</si>
  <si>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</si>
  <si>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</si>
  <si>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</si>
  <si>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</si>
  <si>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</si>
  <si>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</si>
  <si>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</si>
  <si>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</si>
  <si>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</si>
  <si>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</si>
  <si>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</si>
  <si>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</si>
  <si>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</si>
  <si>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</si>
  <si>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</si>
  <si>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</si>
  <si>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</si>
  <si>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</si>
  <si>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</si>
  <si>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</si>
  <si>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</si>
  <si>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</si>
  <si>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</si>
  <si>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</si>
  <si>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</si>
  <si>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</si>
  <si>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</si>
  <si>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</si>
  <si>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</si>
  <si>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</si>
  <si>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</si>
  <si>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</si>
  <si>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</si>
  <si>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</si>
  <si>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</si>
  <si>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</si>
  <si>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</si>
  <si>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</si>
  <si>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</si>
  <si>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</si>
  <si>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</si>
  <si>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</si>
  <si>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</si>
  <si>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</si>
  <si>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</si>
  <si>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</si>
  <si>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</si>
  <si>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</si>
  <si>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</si>
  <si>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</si>
  <si>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</si>
  <si>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</si>
  <si>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</si>
  <si>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</si>
  <si>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</si>
  <si>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</si>
  <si>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</si>
  <si>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</si>
  <si>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</si>
  <si>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</si>
  <si>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</si>
  <si>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</si>
  <si>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</si>
  <si>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</si>
  <si>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</si>
  <si>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</si>
  <si>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</si>
  <si>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</si>
  <si>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</si>
  <si>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</si>
  <si>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</si>
  <si>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</si>
  <si>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</si>
  <si>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</si>
  <si>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</si>
  <si>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</si>
  <si>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</si>
  <si>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</si>
  <si>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</si>
  <si>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</si>
  <si>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</si>
  <si>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</si>
  <si>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</si>
  <si>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</si>
  <si>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</si>
  <si>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</si>
  <si>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</si>
  <si>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</si>
  <si>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</si>
  <si>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</si>
  <si>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</si>
  <si>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</si>
  <si>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</si>
  <si>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</si>
  <si>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</si>
  <si>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</si>
  <si>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</si>
  <si>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</si>
  <si>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</si>
  <si>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</si>
  <si>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</si>
  <si>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</si>
  <si>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</si>
  <si>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</si>
  <si>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</si>
  <si>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</si>
  <si>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</si>
  <si>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</si>
  <si>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</si>
  <si>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</si>
  <si>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</si>
  <si>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</si>
  <si>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</si>
  <si>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</si>
  <si>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</si>
  <si>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</si>
  <si>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</si>
  <si>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</si>
  <si>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</si>
  <si>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</si>
  <si>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</si>
  <si>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</si>
  <si>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</si>
  <si>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</si>
  <si>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</si>
  <si>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</si>
  <si>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</si>
  <si>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</si>
  <si>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</si>
  <si>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</si>
  <si>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</si>
  <si>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</si>
  <si>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</si>
  <si>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</si>
  <si>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</si>
  <si>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</si>
  <si>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</si>
  <si>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</si>
  <si>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</si>
  <si>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</si>
  <si>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</si>
  <si>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</si>
  <si>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</si>
  <si>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</si>
  <si>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</si>
  <si>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</si>
  <si>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</si>
  <si>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</si>
  <si>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</si>
  <si>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</si>
  <si>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</si>
  <si>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</si>
  <si>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</si>
  <si>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</si>
  <si>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</si>
  <si>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</si>
  <si>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</si>
  <si>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</si>
  <si>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</si>
  <si>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</si>
  <si>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</si>
  <si>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</si>
  <si>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</si>
  <si>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</si>
  <si>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</si>
  <si>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</si>
  <si>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</si>
  <si>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</si>
  <si>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</si>
  <si>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</si>
  <si>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</si>
  <si>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</si>
  <si>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</si>
  <si>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</si>
  <si>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</si>
  <si>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</si>
  <si>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</si>
  <si>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</si>
  <si>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</si>
  <si>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</si>
  <si>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</si>
  <si>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</si>
  <si>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</si>
  <si>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</si>
  <si>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</si>
  <si>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</si>
  <si>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</si>
  <si>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</si>
  <si>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</si>
  <si>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</si>
  <si>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</si>
  <si>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</si>
  <si>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</si>
  <si>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</si>
  <si>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</si>
  <si>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</si>
  <si>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</si>
  <si>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</si>
  <si>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</si>
  <si>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</si>
  <si>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</si>
  <si>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</si>
  <si>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</si>
  <si>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</si>
  <si>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</si>
  <si>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</si>
  <si>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</si>
  <si>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</si>
  <si>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</si>
  <si>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</si>
  <si>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</si>
  <si>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</si>
  <si>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</si>
  <si>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</si>
  <si>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</si>
  <si>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</si>
  <si>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</si>
  <si>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</si>
  <si>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</si>
  <si>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</si>
  <si>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</si>
  <si>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</si>
  <si>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</si>
  <si>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</si>
  <si>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</si>
  <si>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</si>
  <si>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</si>
  <si>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</si>
  <si>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</si>
  <si>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</si>
  <si>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</si>
  <si>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</si>
  <si>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</si>
  <si>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</si>
  <si>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</si>
  <si>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</si>
  <si>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</si>
  <si>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</si>
  <si>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</si>
  <si>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</si>
  <si>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</si>
  <si>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</si>
  <si>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</si>
  <si>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</si>
  <si>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</si>
  <si>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</si>
  <si>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</si>
  <si>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</si>
  <si>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</si>
  <si>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</si>
  <si>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</si>
  <si>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</si>
  <si>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</si>
  <si>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</si>
  <si>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</si>
  <si>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</si>
  <si>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</si>
  <si>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</si>
  <si>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</si>
  <si>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</si>
  <si>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</si>
  <si>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</si>
  <si>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</si>
  <si>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</si>
  <si>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</si>
  <si>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</si>
  <si>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</si>
  <si>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</si>
  <si>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</si>
  <si>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</si>
  <si>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</si>
  <si>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</si>
  <si>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</si>
  <si>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</si>
  <si>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</si>
  <si>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</si>
  <si>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</si>
  <si>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</si>
  <si>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</si>
  <si>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</si>
  <si>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</si>
  <si>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</si>
  <si>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</si>
  <si>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</si>
  <si>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</si>
  <si>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</si>
  <si>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</si>
  <si>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</si>
  <si>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</si>
  <si>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</si>
  <si>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</si>
  <si>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</si>
  <si>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</si>
  <si>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</si>
  <si>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</si>
  <si>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</si>
  <si>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</si>
  <si>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</si>
  <si>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</si>
  <si>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</si>
  <si>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</si>
  <si>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</si>
  <si>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</si>
  <si>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</si>
  <si>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</si>
  <si>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</si>
  <si>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</si>
  <si>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</si>
  <si>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</si>
  <si>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</si>
  <si>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</si>
  <si>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</si>
  <si>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</si>
  <si>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</si>
  <si>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</si>
  <si>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</si>
  <si>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</si>
  <si>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</si>
  <si>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</si>
  <si>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</si>
  <si>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</si>
  <si>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</si>
  <si>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</si>
  <si>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</si>
  <si>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</si>
  <si>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</si>
  <si>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</si>
  <si>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</si>
  <si>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</si>
  <si>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</si>
  <si>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</si>
  <si>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</si>
  <si>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</si>
  <si>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</si>
  <si>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</si>
  <si>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</si>
  <si>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</si>
  <si>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</si>
  <si>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</si>
  <si>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</si>
  <si>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</si>
  <si>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</si>
  <si>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</si>
  <si>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</si>
  <si>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</si>
  <si>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</si>
  <si>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</si>
  <si>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</si>
  <si>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</si>
  <si>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</si>
  <si>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</si>
  <si>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</si>
  <si>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</si>
  <si>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</si>
  <si>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</si>
  <si>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</si>
  <si>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</si>
  <si>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</si>
  <si>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</si>
  <si>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</si>
  <si>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</si>
  <si>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</si>
  <si>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</si>
  <si>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</si>
  <si>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</si>
  <si>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</si>
  <si>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</si>
  <si>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</si>
  <si>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</si>
  <si>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</si>
  <si>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</si>
  <si>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</si>
  <si>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</si>
  <si>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</si>
  <si>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</si>
  <si>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</si>
  <si>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</si>
  <si>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</si>
  <si>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</si>
  <si>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</si>
  <si>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</si>
  <si>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</si>
  <si>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</si>
  <si>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</si>
  <si>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</si>
  <si>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</si>
  <si>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</si>
  <si>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</si>
  <si>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</si>
  <si>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</si>
  <si>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</si>
  <si>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</si>
  <si>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</si>
  <si>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</si>
  <si>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</si>
  <si>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</si>
  <si>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</si>
  <si>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</si>
  <si>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</si>
  <si>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</si>
  <si>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</si>
  <si>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</si>
  <si>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</si>
  <si>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</si>
  <si>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</si>
  <si>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</si>
  <si>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</si>
  <si>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</si>
  <si>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</si>
  <si>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</si>
  <si>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</si>
  <si>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</si>
  <si>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</si>
  <si>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</si>
  <si>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</si>
  <si>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</si>
  <si>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</si>
  <si>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</si>
  <si>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</si>
  <si>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</si>
  <si>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</si>
  <si>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</si>
  <si>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</si>
  <si>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</si>
  <si>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</si>
  <si>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</si>
  <si>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</si>
  <si>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</si>
  <si>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</si>
  <si>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</si>
  <si>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</si>
  <si>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</si>
  <si>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</si>
  <si>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</si>
  <si>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</si>
  <si>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</si>
  <si>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</si>
  <si>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</si>
  <si>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</si>
  <si>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</si>
  <si>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</si>
  <si>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</si>
  <si>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</si>
  <si>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</si>
  <si>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</si>
  <si>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</si>
  <si>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</si>
  <si>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</si>
  <si>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</si>
  <si>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</si>
  <si>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</si>
  <si>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</si>
  <si>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</si>
  <si>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</si>
  <si>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</si>
  <si>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</si>
  <si>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</si>
  <si>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</si>
  <si>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</si>
  <si>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</si>
  <si>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</si>
  <si>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</si>
  <si>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</si>
  <si>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</si>
  <si>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</si>
  <si>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</si>
  <si>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</si>
  <si>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</si>
  <si>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</si>
  <si>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</si>
  <si>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</si>
  <si>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</si>
  <si>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</si>
  <si>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</si>
  <si>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</si>
  <si>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</si>
  <si>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</si>
  <si>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</si>
  <si>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</si>
  <si>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</si>
  <si>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</si>
  <si>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</si>
  <si>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</si>
  <si>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</si>
  <si>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</si>
  <si>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</si>
  <si>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</si>
  <si>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</si>
  <si>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</si>
  <si>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</si>
  <si>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</si>
  <si>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</si>
  <si>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</si>
  <si>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</si>
  <si>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</si>
  <si>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</si>
  <si>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</si>
  <si>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</si>
  <si>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</si>
  <si>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</si>
  <si>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</si>
  <si>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</si>
  <si>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</si>
  <si>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</si>
  <si>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</si>
  <si>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</si>
  <si>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</si>
  <si>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</si>
  <si>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</si>
  <si>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</si>
  <si>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</si>
  <si>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</si>
  <si>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</si>
  <si>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</si>
  <si>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</si>
  <si>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</si>
  <si>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</si>
  <si>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</si>
  <si>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</si>
  <si>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</si>
  <si>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</si>
  <si>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</si>
  <si>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</si>
  <si>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</si>
  <si>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</si>
  <si>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</si>
  <si>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</si>
  <si>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</si>
  <si>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</si>
  <si>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</si>
  <si>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</si>
  <si>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</si>
  <si>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</si>
  <si>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</si>
  <si>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</si>
  <si>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</si>
  <si>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</si>
  <si>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</si>
  <si>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</si>
  <si>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</si>
  <si>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</si>
  <si>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</si>
  <si>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</si>
  <si>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</si>
  <si>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</si>
  <si>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</si>
  <si>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</si>
  <si>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</si>
  <si>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</si>
  <si>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</si>
  <si>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</si>
  <si>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</si>
  <si>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</si>
  <si>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</si>
  <si>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</si>
  <si>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</si>
  <si>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</si>
  <si>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</si>
  <si>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</si>
  <si>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</si>
  <si>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</si>
  <si>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</si>
  <si>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</si>
  <si>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</si>
  <si>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</si>
  <si>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</si>
  <si>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</si>
  <si>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</si>
  <si>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</si>
  <si>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</si>
  <si>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</si>
  <si>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</si>
  <si>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</si>
  <si>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</si>
  <si>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</si>
  <si>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</si>
  <si>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</si>
  <si>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</si>
  <si>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</si>
  <si>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</si>
  <si>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</si>
  <si>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</si>
  <si>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</si>
  <si>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</si>
  <si>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</si>
  <si>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</si>
  <si>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</si>
  <si>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</si>
  <si>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</si>
  <si>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</si>
  <si>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</si>
  <si>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</si>
  <si>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</si>
  <si>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</si>
  <si>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</si>
  <si>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</si>
  <si>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</si>
  <si>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</si>
  <si>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</si>
  <si>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</si>
  <si>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</si>
  <si>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</si>
  <si>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</si>
  <si>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</si>
  <si>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</si>
  <si>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</si>
  <si>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</si>
  <si>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</si>
  <si>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</si>
  <si>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</si>
  <si>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</si>
  <si>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</si>
  <si>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</si>
  <si>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</si>
  <si>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</si>
  <si>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</si>
  <si>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</si>
  <si>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</si>
  <si>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</si>
  <si>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</si>
  <si>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</si>
  <si>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</si>
  <si>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</si>
  <si>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</si>
  <si>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</si>
  <si>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</si>
  <si>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</si>
  <si>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</si>
  <si>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</si>
  <si>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</si>
  <si>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</si>
  <si>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</si>
  <si>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</si>
  <si>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</si>
  <si>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</si>
  <si>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</si>
  <si>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</si>
  <si>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</si>
  <si>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</si>
  <si>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</si>
  <si>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</si>
  <si>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</si>
  <si>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</si>
  <si>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</si>
  <si>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</si>
  <si>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</si>
  <si>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</si>
  <si>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</si>
  <si>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</si>
  <si>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</si>
  <si>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</si>
  <si>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</si>
  <si>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</si>
  <si>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</si>
  <si>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</si>
  <si>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</si>
  <si>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</si>
  <si>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</si>
  <si>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</si>
  <si>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</si>
  <si>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</si>
  <si>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</si>
  <si>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</si>
  <si>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</si>
  <si>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</si>
  <si>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</si>
  <si>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</si>
  <si>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</si>
  <si>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</si>
  <si>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</si>
  <si>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</si>
  <si>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</si>
  <si>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</si>
  <si>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</si>
  <si>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</si>
  <si>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</si>
  <si>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</si>
  <si>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</si>
  <si>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</si>
  <si>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</si>
  <si>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</si>
  <si>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</si>
  <si>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</si>
  <si>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</si>
  <si>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</si>
  <si>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</si>
  <si>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</si>
  <si>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</si>
  <si>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</si>
  <si>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</si>
  <si>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</si>
  <si>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</si>
  <si>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</si>
  <si>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</si>
  <si>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</si>
  <si>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</si>
  <si>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</si>
  <si>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</si>
  <si>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</si>
  <si>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</si>
  <si>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</si>
  <si>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</si>
  <si>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</si>
  <si>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</si>
  <si>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</si>
  <si>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</si>
  <si>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</si>
  <si>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</si>
  <si>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</si>
  <si>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</si>
  <si>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</si>
  <si>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</si>
  <si>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</si>
  <si>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</si>
  <si>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</si>
  <si>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</si>
  <si>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</si>
  <si>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</si>
  <si>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</si>
  <si>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</si>
  <si>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</si>
  <si>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</si>
  <si>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</si>
  <si>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</si>
  <si>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</si>
  <si>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</si>
  <si>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</si>
  <si>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</si>
  <si>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</si>
  <si>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</si>
  <si>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</si>
  <si>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</si>
  <si>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</si>
  <si>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</si>
  <si>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</si>
  <si>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</si>
  <si>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</si>
  <si>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</si>
  <si>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</si>
  <si>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</si>
  <si>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</si>
  <si>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</si>
  <si>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</si>
  <si>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</si>
  <si>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</si>
  <si>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</si>
  <si>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</si>
  <si>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</si>
  <si>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</si>
  <si>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</si>
  <si>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</si>
  <si>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</si>
  <si>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</si>
  <si>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</si>
  <si>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</si>
  <si>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</si>
  <si>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</si>
  <si>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</si>
  <si>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</si>
  <si>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</si>
  <si>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</si>
  <si>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</si>
  <si>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</si>
  <si>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</si>
  <si>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</si>
  <si>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</si>
  <si>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</si>
  <si>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</si>
  <si>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</si>
  <si>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</si>
  <si>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</si>
  <si>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</si>
  <si>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</si>
  <si>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</si>
  <si>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</si>
  <si>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</si>
  <si>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</si>
  <si>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</si>
  <si>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</si>
  <si>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</si>
  <si>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</si>
  <si>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</si>
  <si>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</si>
  <si>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</si>
  <si>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</si>
  <si>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</si>
  <si>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</si>
  <si>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</si>
  <si>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</si>
  <si>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</si>
  <si>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</si>
  <si>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</si>
  <si>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</si>
  <si>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</si>
  <si>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</si>
  <si>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</si>
  <si>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</si>
  <si>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</si>
  <si>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</si>
  <si>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</si>
  <si>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</si>
  <si>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</si>
  <si>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</si>
  <si>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</si>
  <si>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</si>
  <si>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</si>
  <si>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</si>
  <si>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</si>
  <si>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</si>
  <si>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</si>
  <si>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</si>
  <si>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</si>
  <si>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</si>
  <si>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</si>
  <si>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</si>
  <si>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</si>
  <si>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</si>
  <si>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</si>
  <si>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</si>
  <si>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</si>
  <si>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</si>
  <si>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</si>
  <si>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</si>
  <si>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</si>
  <si>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</si>
  <si>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</si>
  <si>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</si>
  <si>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</si>
  <si>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</si>
  <si>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</si>
  <si>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</si>
  <si>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</si>
  <si>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</si>
  <si>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</si>
  <si>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</si>
  <si>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</si>
  <si>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</si>
  <si>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</si>
  <si>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</si>
  <si>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</si>
  <si>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</si>
  <si>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</si>
  <si>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</si>
  <si>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</si>
  <si>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</si>
  <si>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</si>
  <si>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</si>
  <si>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</si>
  <si>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</si>
  <si>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</si>
  <si>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</si>
  <si>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</si>
  <si>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</si>
  <si>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</si>
  <si>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</si>
  <si>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</si>
  <si>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</si>
  <si>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</si>
  <si>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</si>
  <si>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</si>
  <si>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</si>
  <si>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</si>
  <si>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</si>
  <si>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</si>
  <si>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</si>
  <si>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</si>
  <si>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</si>
  <si>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</si>
  <si>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</si>
  <si>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</si>
  <si>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</si>
  <si>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</si>
  <si>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</si>
  <si>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</si>
  <si>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</si>
  <si>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</si>
  <si>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</si>
  <si>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</si>
  <si>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</si>
  <si>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</si>
  <si>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</si>
  <si>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</si>
  <si>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</si>
  <si>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</si>
  <si>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</si>
  <si>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</si>
  <si>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</si>
  <si>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</si>
  <si>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</si>
  <si>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</si>
  <si>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</si>
  <si>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</si>
  <si>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</si>
  <si>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</si>
  <si>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</si>
  <si>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</si>
  <si>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</si>
  <si>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</si>
  <si>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</si>
  <si>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</si>
  <si>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</si>
  <si>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</si>
  <si>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</si>
  <si>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</si>
  <si>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</si>
  <si>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</si>
  <si>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</si>
  <si>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</si>
  <si>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</si>
  <si>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</si>
  <si>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</si>
  <si>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</si>
  <si>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</si>
  <si>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</si>
  <si>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</si>
  <si>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</si>
  <si>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</si>
  <si>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</si>
  <si>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</si>
  <si>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</si>
  <si>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</si>
  <si>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</si>
  <si>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</si>
  <si>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</si>
  <si>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</si>
  <si>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</si>
  <si>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</si>
  <si>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</si>
  <si>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</si>
  <si>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</si>
  <si>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</si>
  <si>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</si>
  <si>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</si>
  <si>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</si>
  <si>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</si>
  <si>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</si>
  <si>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</si>
  <si>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</si>
  <si>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</si>
  <si>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</si>
  <si>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</si>
  <si>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</si>
  <si>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</si>
  <si>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</si>
  <si>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</si>
  <si>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</si>
  <si>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</si>
  <si>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</si>
  <si>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</si>
  <si>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</si>
  <si>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</si>
  <si>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</si>
  <si>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</si>
  <si>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</si>
  <si>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</si>
  <si>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</si>
  <si>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</si>
  <si>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</si>
  <si>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</si>
  <si>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</si>
  <si>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</si>
  <si>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</si>
  <si>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</si>
  <si>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</si>
  <si>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</si>
  <si>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</si>
  <si>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</si>
  <si>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</si>
  <si>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</si>
  <si>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</si>
  <si>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</si>
  <si>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</si>
  <si>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</si>
  <si>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</si>
  <si>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</si>
  <si>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</si>
  <si>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</si>
  <si>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</si>
  <si>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</si>
  <si>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</si>
  <si>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</si>
  <si>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</si>
  <si>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</si>
  <si>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</si>
  <si>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</si>
  <si>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</si>
  <si>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</si>
  <si>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</si>
  <si>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</si>
  <si>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</si>
  <si>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</si>
  <si>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</si>
  <si>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</si>
  <si>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</si>
  <si>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</si>
  <si>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</si>
  <si>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</si>
  <si>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</si>
  <si>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</si>
  <si>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</si>
  <si>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</si>
  <si>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</si>
  <si>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</si>
  <si>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</si>
  <si>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</si>
  <si>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</si>
  <si>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</si>
  <si>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</si>
  <si>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</si>
  <si>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</si>
  <si>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</si>
  <si>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</si>
  <si>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</si>
  <si>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</si>
  <si>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</si>
  <si>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</si>
  <si>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</si>
  <si>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</si>
  <si>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</si>
  <si>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</si>
  <si>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</si>
  <si>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</si>
  <si>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</si>
  <si>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</si>
  <si>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</si>
  <si>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</si>
  <si>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</si>
  <si>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</si>
  <si>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</si>
  <si>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</si>
  <si>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</si>
  <si>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</si>
  <si>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</si>
  <si>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</si>
  <si>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</si>
  <si>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</si>
  <si>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</si>
  <si>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</si>
  <si>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</si>
  <si>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</si>
  <si>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</si>
  <si>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</si>
  <si>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</si>
  <si>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</si>
  <si>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</si>
  <si>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</si>
  <si>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</si>
  <si>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</si>
  <si>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</si>
  <si>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</si>
  <si>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</si>
  <si>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</si>
  <si>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</si>
  <si>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</si>
  <si>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</si>
  <si>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</si>
  <si>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</si>
  <si>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</si>
  <si>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</si>
  <si>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</si>
  <si>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</si>
  <si>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</si>
  <si>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</si>
  <si>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</si>
  <si>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</si>
  <si>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</si>
  <si>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</si>
  <si>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</si>
  <si>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</si>
  <si>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</si>
  <si>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</si>
  <si>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</si>
  <si>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</si>
  <si>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</si>
  <si>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</si>
  <si>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</si>
  <si>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</si>
  <si>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</si>
  <si>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</si>
  <si>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</si>
  <si>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</si>
  <si>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</si>
  <si>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</si>
  <si>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</si>
  <si>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</si>
  <si>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</si>
  <si>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</si>
  <si>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</si>
  <si>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</si>
  <si>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</si>
  <si>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</si>
  <si>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</si>
  <si>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</si>
  <si>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</si>
  <si>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</si>
  <si>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</si>
  <si>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</si>
  <si>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</si>
  <si>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</si>
  <si>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</si>
  <si>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</si>
  <si>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</si>
  <si>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</si>
  <si>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</si>
  <si>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</si>
  <si>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</si>
  <si>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</si>
  <si>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</si>
  <si>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</si>
  <si>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</si>
  <si>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</si>
  <si>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</si>
  <si>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</si>
  <si>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</si>
  <si>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</si>
  <si>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</si>
  <si>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</si>
  <si>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</si>
  <si>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</si>
  <si>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</si>
  <si>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</si>
  <si>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</si>
  <si>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</si>
  <si>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</si>
  <si>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</si>
  <si>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</si>
  <si>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</si>
  <si>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</si>
  <si>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</si>
  <si>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</si>
  <si>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</si>
  <si>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</si>
  <si>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</si>
  <si>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</si>
  <si>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</si>
  <si>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</si>
  <si>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</si>
  <si>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</si>
  <si>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</si>
  <si>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</si>
  <si>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</si>
  <si>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</si>
  <si>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</si>
  <si>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</si>
  <si>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</si>
  <si>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</si>
  <si>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</si>
  <si>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</si>
  <si>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</si>
  <si>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</si>
  <si>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</si>
  <si>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</si>
  <si>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</si>
  <si>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</si>
  <si>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</si>
  <si>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</si>
  <si>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</si>
  <si>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</si>
  <si>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</si>
  <si>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</si>
  <si>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</si>
  <si>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</si>
  <si>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</si>
  <si>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</si>
  <si>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</si>
  <si>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</si>
  <si>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</si>
  <si>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</si>
  <si>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</si>
  <si>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</si>
  <si>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</si>
  <si>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</si>
  <si>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</si>
  <si>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</si>
  <si>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</si>
  <si>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</si>
  <si>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</si>
  <si>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</si>
  <si>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</si>
  <si>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</si>
  <si>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</si>
  <si>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</si>
  <si>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</si>
  <si>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</si>
  <si>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</si>
  <si>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</si>
  <si>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</si>
  <si>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</si>
  <si>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</si>
  <si>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</si>
  <si>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</si>
  <si>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</si>
  <si>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</si>
  <si>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</si>
  <si>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</si>
  <si>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</si>
  <si>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</si>
  <si>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</si>
  <si>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</si>
  <si>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</si>
  <si>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</si>
  <si>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</si>
  <si>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</si>
  <si>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</si>
  <si>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</si>
  <si>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</si>
  <si>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</si>
  <si>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</si>
  <si>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</si>
  <si>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</si>
  <si>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</si>
  <si>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</si>
  <si>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</si>
  <si>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</si>
  <si>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</si>
  <si>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</si>
  <si>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</si>
  <si>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</si>
  <si>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</si>
  <si>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</si>
  <si>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</si>
  <si>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</si>
  <si>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</si>
  <si>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</si>
  <si>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</si>
  <si>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</si>
  <si>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</si>
  <si>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</si>
  <si>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</si>
  <si>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</si>
  <si>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</si>
  <si>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</si>
  <si>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</si>
  <si>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</si>
  <si>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</si>
  <si>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</si>
  <si>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</si>
  <si>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</si>
  <si>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</si>
  <si>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</si>
  <si>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</si>
  <si>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</si>
  <si>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</si>
  <si>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</si>
  <si>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</si>
  <si>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</si>
  <si>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</si>
  <si>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</si>
  <si>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</si>
  <si>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</si>
  <si>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</si>
  <si>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</si>
  <si>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</si>
  <si>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</si>
  <si>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</si>
  <si>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</si>
  <si>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</si>
  <si>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</si>
  <si>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</si>
  <si>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</si>
  <si>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</si>
  <si>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</si>
  <si>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</si>
  <si>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</si>
  <si>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</si>
  <si>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</si>
  <si>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</si>
  <si>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</si>
  <si>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</si>
  <si>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</si>
  <si>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</si>
  <si>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</si>
  <si>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</si>
  <si>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</si>
  <si>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</si>
  <si>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</si>
  <si>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</si>
  <si>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</si>
  <si>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</si>
  <si>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</si>
  <si>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</si>
  <si>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</si>
  <si>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</si>
  <si>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</si>
  <si>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</si>
  <si>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</si>
  <si>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</si>
  <si>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</si>
  <si>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</si>
  <si>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</si>
  <si>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</si>
  <si>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</si>
  <si>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</si>
  <si>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</si>
  <si>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</si>
  <si>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</si>
  <si>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</si>
  <si>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</si>
  <si>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</si>
  <si>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</si>
  <si>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</si>
  <si>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</si>
  <si>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</si>
  <si>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</si>
  <si>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</si>
  <si>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</si>
  <si>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</si>
  <si>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</si>
  <si>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</si>
  <si>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</si>
  <si>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</si>
  <si>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</si>
  <si>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</si>
  <si>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</si>
  <si>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</si>
  <si>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</si>
  <si>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</si>
  <si>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</si>
  <si>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</si>
  <si>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</si>
  <si>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</si>
  <si>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</si>
  <si>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</si>
  <si>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</si>
  <si>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</si>
  <si>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</si>
  <si>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</si>
  <si>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</si>
  <si>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</si>
  <si>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</si>
  <si>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</si>
  <si>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</si>
  <si>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</si>
  <si>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</si>
  <si>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</si>
  <si>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</si>
  <si>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</si>
  <si>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</si>
  <si>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</si>
  <si>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</si>
  <si>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</si>
  <si>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</si>
  <si>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</si>
  <si>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</si>
  <si>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</si>
  <si>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</si>
  <si>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</si>
  <si>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</si>
  <si>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</si>
  <si>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</si>
  <si>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</si>
  <si>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</si>
  <si>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</si>
  <si>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</si>
  <si>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</si>
  <si>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</si>
  <si>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</si>
  <si>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</si>
  <si>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</si>
  <si>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</si>
  <si>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</si>
  <si>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</si>
  <si>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</si>
  <si>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</si>
  <si>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</si>
  <si>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</si>
  <si>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</si>
  <si>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</si>
  <si>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</si>
  <si>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</si>
  <si>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</si>
  <si>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</si>
  <si>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</si>
  <si>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</si>
  <si>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</si>
  <si>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</si>
  <si>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</si>
  <si>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</si>
  <si>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</si>
  <si>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</si>
  <si>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</si>
  <si>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</si>
  <si>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</si>
  <si>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</si>
  <si>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</si>
  <si>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</si>
  <si>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</si>
  <si>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</si>
  <si>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</si>
  <si>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</si>
  <si>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</si>
  <si>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</si>
  <si>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</si>
  <si>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</si>
  <si>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</si>
  <si>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</si>
  <si>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</si>
  <si>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</si>
  <si>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</si>
  <si>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</si>
  <si>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</si>
  <si>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</si>
  <si>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</si>
  <si>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</si>
  <si>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</si>
  <si>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</si>
  <si>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</si>
  <si>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</si>
  <si>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</si>
  <si>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</si>
  <si>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</si>
  <si>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</si>
  <si>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</si>
  <si>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</si>
  <si>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</si>
  <si>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</si>
  <si>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</si>
  <si>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</si>
  <si>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</si>
  <si>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</si>
  <si>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</si>
  <si>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</si>
  <si>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</si>
  <si>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</si>
  <si>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</si>
  <si>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</si>
  <si>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</si>
  <si>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</si>
  <si>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</si>
  <si>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</si>
  <si>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</si>
  <si>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</si>
  <si>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</si>
  <si>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</si>
  <si>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</si>
  <si>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</si>
  <si>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</si>
  <si>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</si>
  <si>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</si>
  <si>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</si>
  <si>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</si>
  <si>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</si>
  <si>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</si>
  <si>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</si>
  <si>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</si>
  <si>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</si>
  <si>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</si>
  <si>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</si>
  <si>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</si>
  <si>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</si>
  <si>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</si>
  <si>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</si>
  <si>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</si>
  <si>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</si>
  <si>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</si>
  <si>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</si>
  <si>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</si>
  <si>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</si>
  <si>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</si>
  <si>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</si>
  <si>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</si>
  <si>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</si>
  <si>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</si>
  <si>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</si>
  <si>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</si>
  <si>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</si>
  <si>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</si>
  <si>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</si>
  <si>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</si>
  <si>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</si>
  <si>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</si>
  <si>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</si>
  <si>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</si>
  <si>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</si>
  <si>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</si>
  <si>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</si>
  <si>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</si>
  <si>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</si>
  <si>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</si>
  <si>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</si>
  <si>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</si>
  <si>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</si>
  <si>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</si>
  <si>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</si>
  <si>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</si>
  <si>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</si>
  <si>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</si>
  <si>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</si>
  <si>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</si>
  <si>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</si>
  <si>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</si>
  <si>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</si>
  <si>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</si>
  <si>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</si>
  <si>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</si>
  <si>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</si>
  <si>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</si>
  <si>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</si>
  <si>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</si>
  <si>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</si>
  <si>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</si>
  <si>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</si>
  <si>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</si>
  <si>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</si>
  <si>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</si>
  <si>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</si>
  <si>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</si>
  <si>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</si>
  <si>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</si>
  <si>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</si>
  <si>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</si>
  <si>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</si>
  <si>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</si>
  <si>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</si>
  <si>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</si>
  <si>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</si>
  <si>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</si>
  <si>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</si>
  <si>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</si>
  <si>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</si>
  <si>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</si>
  <si>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</si>
  <si>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</si>
  <si>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</si>
  <si>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</si>
  <si>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</si>
  <si>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</si>
  <si>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</si>
  <si>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</si>
  <si>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</si>
  <si>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</si>
  <si>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</si>
  <si>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</si>
  <si>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</si>
  <si>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</si>
  <si>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</si>
  <si>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</si>
  <si>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</si>
  <si>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</si>
  <si>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</si>
  <si>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</si>
  <si>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</si>
  <si>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</si>
  <si>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</si>
  <si>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</si>
  <si>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</si>
  <si>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</si>
  <si>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</si>
  <si>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</si>
  <si>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</si>
  <si>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</si>
  <si>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</si>
  <si>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</si>
  <si>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</si>
  <si>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</si>
  <si>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</si>
  <si>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</si>
  <si>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</si>
  <si>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</si>
  <si>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</si>
  <si>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</si>
  <si>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</si>
  <si>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</si>
  <si>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</si>
  <si>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</si>
  <si>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</si>
  <si>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</si>
  <si>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</si>
  <si>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</si>
  <si>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</si>
  <si>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</si>
  <si>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</si>
  <si>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</si>
  <si>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</si>
  <si>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</si>
  <si>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</si>
  <si>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</si>
  <si>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</si>
  <si>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</si>
  <si>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</si>
  <si>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</si>
  <si>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</si>
  <si>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</si>
  <si>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</si>
  <si>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</si>
  <si>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</si>
  <si>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</si>
  <si>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</si>
  <si>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</si>
  <si>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</si>
  <si>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</si>
  <si>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</si>
  <si>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</si>
  <si>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</si>
  <si>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</si>
  <si>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</si>
  <si>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</si>
  <si>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</si>
  <si>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</si>
  <si>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</si>
  <si>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</si>
  <si>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</si>
  <si>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</si>
  <si>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</si>
  <si>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</si>
  <si>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</si>
  <si>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</si>
  <si>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</si>
  <si>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</si>
  <si>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</si>
  <si>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</si>
  <si>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</si>
  <si>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</si>
  <si>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</si>
  <si>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</si>
  <si>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</si>
  <si>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</si>
  <si>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</si>
  <si>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</si>
  <si>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</si>
  <si>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</si>
  <si>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</si>
  <si>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</si>
  <si>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</si>
  <si>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</si>
  <si>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</si>
  <si>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</si>
  <si>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</si>
  <si>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</si>
  <si>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</si>
  <si>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</si>
  <si>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</si>
  <si>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</si>
  <si>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</si>
  <si>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</si>
  <si>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</si>
  <si>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</si>
  <si>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</si>
  <si>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</si>
  <si>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</si>
  <si>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</si>
  <si>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</si>
  <si>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</si>
  <si>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</si>
  <si>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</si>
  <si>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</si>
  <si>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</si>
  <si>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</si>
  <si>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</si>
  <si>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</si>
  <si>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</si>
  <si>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</si>
  <si>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</si>
  <si>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</si>
  <si>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</si>
  <si>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</si>
  <si>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</si>
  <si>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</si>
  <si>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</si>
  <si>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</si>
  <si>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</si>
  <si>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</si>
  <si>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</si>
  <si>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</si>
  <si>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</si>
  <si>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</si>
  <si>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</si>
  <si>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</si>
  <si>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</si>
  <si>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</si>
  <si>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</si>
  <si>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</si>
  <si>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</si>
  <si>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</si>
  <si>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</si>
  <si>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</si>
  <si>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</si>
  <si>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</si>
  <si>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</si>
  <si>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</si>
  <si>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</si>
  <si>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</si>
  <si>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</si>
  <si>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</si>
  <si>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</si>
  <si>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</si>
  <si>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</si>
  <si>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</si>
  <si>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</si>
  <si>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</si>
  <si>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</si>
  <si>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</si>
  <si>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</si>
  <si>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</si>
  <si>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</si>
  <si>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</si>
  <si>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</si>
  <si>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</si>
  <si>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</si>
  <si>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</si>
  <si>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</si>
  <si>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</si>
  <si>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</si>
  <si>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</si>
  <si>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</si>
  <si>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</si>
  <si>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</si>
  <si>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</si>
  <si>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</si>
  <si>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</si>
  <si>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</si>
  <si>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</si>
  <si>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</si>
  <si>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</si>
  <si>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</si>
  <si>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</si>
  <si>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</si>
  <si>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</si>
  <si>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</si>
  <si>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</si>
  <si>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</si>
  <si>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</si>
  <si>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</si>
  <si>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</si>
  <si>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</si>
  <si>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</si>
  <si>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</si>
  <si>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</si>
  <si>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</si>
  <si>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</si>
  <si>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</si>
  <si>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</si>
  <si>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</si>
  <si>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</si>
  <si>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</si>
  <si>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</si>
  <si>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</si>
  <si>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</si>
  <si>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</si>
  <si>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</si>
  <si>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</si>
  <si>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</si>
  <si>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</si>
  <si>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</si>
  <si>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</si>
  <si>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</si>
  <si>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</si>
  <si>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</si>
  <si>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</si>
  <si>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</si>
  <si>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</si>
  <si>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</si>
  <si>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</si>
  <si>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</si>
  <si>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</si>
  <si>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</si>
  <si>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</si>
  <si>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</si>
  <si>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</si>
  <si>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</si>
  <si>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</si>
  <si>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</si>
  <si>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</si>
  <si>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</si>
  <si>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</si>
  <si>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</si>
  <si>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</si>
  <si>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</si>
  <si>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</si>
  <si>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</si>
  <si>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</si>
  <si>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</si>
  <si>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</si>
  <si>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</si>
  <si>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</si>
  <si>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</si>
  <si>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</si>
  <si>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</si>
  <si>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</si>
  <si>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</si>
  <si>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</si>
  <si>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</si>
  <si>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</si>
  <si>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</si>
  <si>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</si>
  <si>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</si>
  <si>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</si>
  <si>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</si>
  <si>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</si>
  <si>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</si>
  <si>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</si>
  <si>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</si>
  <si>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</si>
  <si>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</si>
  <si>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</si>
  <si>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</si>
  <si>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</si>
  <si>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</si>
  <si>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</si>
  <si>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</si>
  <si>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</si>
  <si>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</si>
  <si>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</si>
  <si>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</si>
  <si>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</si>
  <si>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</si>
  <si>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</si>
  <si>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</si>
  <si>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</si>
  <si>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</si>
  <si>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</si>
  <si>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</si>
  <si>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</si>
  <si>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</si>
  <si>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</si>
  <si>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</si>
  <si>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</si>
  <si>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</si>
  <si>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</si>
  <si>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</si>
  <si>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</si>
  <si>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</si>
  <si>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</si>
  <si>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</si>
  <si>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</si>
  <si>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</si>
  <si>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</si>
  <si>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</si>
  <si>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</si>
  <si>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</si>
  <si>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</si>
  <si>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</si>
  <si>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</si>
  <si>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</si>
  <si>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</si>
  <si>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</si>
  <si>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</si>
  <si>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</si>
  <si>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</si>
  <si>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</si>
  <si>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</si>
  <si>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</si>
  <si>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</si>
  <si>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</si>
  <si>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</si>
  <si>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</si>
  <si>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</si>
  <si>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</si>
  <si>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</si>
  <si>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</si>
  <si>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</si>
  <si>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</si>
  <si>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</si>
  <si>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</si>
  <si>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</si>
  <si>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</si>
  <si>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</si>
  <si>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</si>
  <si>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</si>
  <si>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</si>
  <si>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</si>
  <si>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</si>
  <si>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</si>
  <si>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</si>
  <si>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</si>
  <si>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</si>
  <si>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</si>
  <si>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</si>
  <si>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</si>
  <si>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</si>
  <si>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</si>
  <si>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</si>
  <si>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</si>
  <si>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</si>
  <si>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</si>
  <si>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</si>
  <si>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</si>
  <si>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</si>
  <si>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</si>
  <si>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</si>
  <si>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</si>
  <si>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</si>
  <si>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</si>
  <si>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</si>
  <si>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</si>
  <si>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</si>
  <si>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</si>
  <si>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</si>
  <si>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</si>
  <si>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</si>
  <si>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</si>
  <si>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</si>
  <si>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</si>
  <si>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</si>
  <si>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</si>
  <si>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</si>
  <si>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</si>
  <si>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</si>
  <si>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</si>
  <si>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</si>
  <si>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</si>
  <si>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</si>
  <si>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</si>
  <si>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</si>
  <si>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</si>
  <si>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</si>
  <si>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</si>
  <si>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</si>
  <si>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</si>
  <si>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</si>
  <si>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</si>
  <si>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</si>
  <si>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</si>
  <si>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</si>
  <si>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</si>
  <si>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</si>
  <si>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</si>
  <si>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</si>
  <si>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</si>
  <si>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</si>
  <si>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</si>
  <si>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</si>
  <si>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</si>
  <si>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</si>
  <si>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</si>
  <si>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</si>
  <si>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</si>
  <si>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</si>
  <si>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</si>
  <si>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</si>
  <si>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</si>
  <si>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</si>
  <si>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</si>
  <si>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</si>
  <si>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</si>
  <si>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</si>
  <si>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</si>
  <si>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</si>
  <si>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</si>
  <si>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</si>
  <si>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</si>
  <si>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</si>
  <si>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</si>
  <si>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</si>
  <si>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</si>
  <si>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</si>
  <si>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</si>
  <si>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</si>
  <si>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</si>
  <si>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</si>
  <si>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</si>
  <si>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</si>
  <si>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</si>
  <si>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</si>
  <si>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</si>
  <si>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</si>
  <si>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</si>
  <si>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</si>
  <si>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</si>
  <si>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</si>
  <si>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</si>
  <si>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</si>
  <si>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</si>
  <si>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</si>
  <si>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</si>
  <si>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</si>
  <si>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</si>
  <si>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</si>
  <si>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</si>
  <si>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</si>
  <si>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</si>
  <si>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</si>
  <si>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</si>
  <si>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</si>
  <si>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</si>
  <si>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</si>
  <si>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</si>
  <si>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</si>
  <si>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</si>
  <si>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</si>
  <si>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</si>
  <si>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</si>
  <si>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</si>
  <si>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</si>
  <si>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</si>
  <si>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</si>
  <si>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</si>
  <si>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</si>
  <si>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</si>
  <si>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</si>
  <si>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</si>
  <si>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</si>
  <si>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</si>
  <si>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</si>
  <si>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</si>
  <si>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</si>
  <si>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</si>
  <si>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</si>
  <si>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</si>
  <si>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</si>
  <si>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</si>
  <si>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</si>
  <si>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</si>
  <si>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</si>
  <si>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</si>
  <si>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</si>
  <si>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</si>
  <si>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</si>
  <si>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</si>
  <si>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</si>
  <si>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</si>
  <si>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</si>
  <si>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</si>
  <si>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</si>
  <si>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</si>
  <si>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</si>
  <si>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</si>
  <si>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</si>
  <si>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</si>
  <si>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</si>
  <si>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</si>
  <si>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</si>
  <si>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</si>
  <si>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</si>
  <si>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</si>
  <si>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</si>
  <si>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</si>
  <si>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</si>
  <si>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</si>
  <si>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</si>
  <si>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</si>
  <si>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</si>
  <si>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</si>
  <si>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</si>
  <si>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</si>
  <si>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</si>
  <si>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</si>
  <si>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</si>
  <si>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</si>
  <si>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</si>
  <si>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</si>
  <si>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</si>
  <si>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</si>
  <si>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</si>
  <si>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</si>
  <si>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</si>
  <si>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</si>
  <si>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</si>
  <si>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</si>
  <si>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</si>
  <si>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</si>
  <si>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</si>
  <si>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</si>
  <si>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</si>
  <si>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</si>
  <si>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</si>
  <si>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</si>
  <si>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</si>
  <si>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</si>
  <si>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</si>
  <si>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</si>
  <si>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</si>
  <si>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</si>
  <si>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</si>
  <si>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</si>
  <si>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</si>
  <si>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</si>
  <si>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</si>
  <si>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</si>
  <si>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</si>
  <si>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</si>
  <si>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</si>
  <si>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</si>
  <si>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</si>
  <si>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</si>
  <si>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</si>
  <si>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</si>
  <si>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</si>
  <si>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</si>
  <si>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</si>
  <si>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</si>
  <si>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</si>
  <si>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</si>
  <si>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</si>
  <si>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</si>
  <si>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</si>
  <si>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</si>
  <si>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</si>
  <si>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</si>
  <si>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</si>
  <si>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</si>
  <si>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</si>
  <si>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</si>
  <si>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</si>
  <si>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</si>
  <si>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</si>
  <si>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</si>
  <si>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</si>
  <si>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</si>
  <si>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</si>
  <si>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</si>
  <si>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</si>
  <si>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</si>
  <si>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</si>
  <si>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</si>
  <si>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</si>
  <si>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</si>
  <si>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</si>
  <si>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</si>
  <si>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</si>
  <si>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</si>
  <si>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</si>
  <si>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</si>
  <si>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</si>
  <si>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</si>
  <si>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</si>
  <si>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</si>
  <si>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</si>
  <si>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</si>
  <si>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</si>
  <si>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</si>
  <si>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</si>
  <si>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</si>
  <si>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</si>
  <si>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</si>
  <si>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</si>
  <si>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</si>
  <si>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</si>
  <si>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</si>
  <si>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</si>
  <si>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</si>
  <si>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</si>
  <si>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</si>
  <si>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</si>
  <si>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</si>
  <si>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</si>
  <si>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</si>
  <si>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</si>
  <si>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</si>
  <si>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</si>
  <si>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</si>
  <si>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</si>
  <si>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</si>
  <si>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</si>
  <si>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</si>
  <si>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</si>
  <si>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</si>
  <si>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</si>
  <si>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</si>
  <si>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</si>
  <si>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</si>
  <si>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</si>
  <si>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</si>
  <si>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</si>
  <si>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</si>
  <si>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</si>
  <si>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</si>
  <si>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</si>
  <si>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</si>
  <si>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</si>
  <si>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</si>
  <si>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</si>
  <si>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</si>
  <si>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</si>
  <si>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</si>
  <si>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</si>
  <si>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</si>
  <si>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</si>
  <si>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</si>
  <si>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</si>
  <si>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</si>
  <si>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</si>
  <si>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</si>
  <si>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</si>
  <si>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</si>
  <si>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</si>
  <si>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</si>
  <si>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</si>
  <si>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</si>
  <si>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</si>
  <si>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</si>
  <si>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</si>
  <si>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</si>
  <si>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</si>
  <si>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</si>
  <si>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</si>
  <si>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</si>
  <si>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</si>
  <si>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</si>
  <si>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</si>
  <si>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</si>
  <si>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</si>
  <si>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</si>
  <si>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</si>
  <si>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</si>
  <si>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</si>
  <si>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</si>
  <si>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</si>
  <si>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</si>
  <si>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</si>
  <si>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</si>
  <si>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</si>
  <si>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</si>
  <si>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</si>
  <si>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</si>
  <si>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</si>
  <si>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</si>
  <si>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</si>
  <si>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</si>
  <si>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</si>
  <si>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</si>
  <si>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</si>
  <si>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</si>
  <si>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</si>
  <si>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</si>
  <si>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</si>
  <si>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</si>
  <si>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</si>
  <si>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</si>
  <si>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</si>
  <si>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</si>
  <si>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</si>
  <si>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</si>
  <si>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</si>
  <si>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</si>
  <si>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</si>
  <si>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</si>
  <si>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</si>
  <si>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</si>
  <si>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</si>
  <si>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</si>
  <si>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</si>
  <si>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</si>
  <si>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</si>
  <si>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</si>
  <si>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</si>
  <si>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</si>
  <si>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</si>
  <si>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</si>
  <si>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</si>
  <si>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</si>
  <si>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</si>
  <si>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</si>
  <si>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</si>
  <si>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</si>
  <si>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</si>
  <si>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</si>
  <si>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</si>
  <si>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</si>
  <si>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</si>
  <si>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</si>
  <si>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</si>
  <si>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</si>
  <si>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</si>
  <si>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</si>
  <si>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</si>
  <si>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</si>
  <si>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</si>
  <si>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</si>
  <si>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</si>
  <si>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</si>
  <si>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</si>
  <si>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</si>
  <si>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</si>
  <si>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</si>
  <si>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</si>
  <si>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</si>
  <si>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</si>
  <si>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</si>
  <si>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</si>
  <si>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</si>
  <si>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</si>
  <si>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</si>
  <si>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</si>
  <si>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</si>
  <si>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</si>
  <si>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</si>
  <si>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</si>
  <si>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</si>
  <si>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</si>
  <si>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</si>
  <si>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</si>
  <si>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</si>
  <si>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</si>
  <si>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</si>
  <si>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</si>
  <si>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</si>
  <si>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</si>
  <si>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</si>
  <si>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</si>
  <si>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</si>
  <si>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</si>
  <si>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</si>
  <si>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</si>
  <si>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</si>
  <si>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</si>
  <si>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</si>
  <si>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</si>
  <si>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</si>
  <si>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</si>
  <si>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</si>
  <si>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</si>
  <si>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</si>
  <si>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</si>
  <si>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</si>
  <si>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</si>
  <si>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</si>
  <si>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</si>
  <si>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</si>
  <si>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</si>
  <si>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</si>
  <si>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</si>
  <si>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</si>
  <si>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</si>
  <si>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</si>
  <si>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</si>
  <si>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</si>
  <si>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</si>
  <si>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</si>
  <si>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</si>
  <si>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</si>
  <si>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</si>
  <si>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</si>
  <si>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</si>
  <si>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</si>
  <si>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</si>
  <si>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</si>
  <si>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</si>
  <si>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</si>
  <si>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</si>
  <si>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</si>
  <si>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</si>
  <si>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</si>
  <si>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</si>
  <si>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</si>
  <si>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</si>
  <si>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</si>
  <si>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</si>
  <si>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</si>
  <si>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</si>
  <si>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</si>
  <si>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</si>
  <si>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</si>
  <si>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</si>
  <si>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</si>
  <si>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</si>
  <si>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</si>
  <si>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</si>
  <si>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</si>
  <si>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</si>
  <si>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</si>
  <si>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</si>
  <si>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</si>
  <si>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</si>
  <si>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</si>
  <si>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</si>
  <si>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</si>
  <si>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</si>
  <si>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</si>
  <si>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</si>
  <si>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</si>
  <si>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</si>
  <si>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</si>
  <si>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</si>
  <si>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</si>
  <si>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</si>
  <si>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</si>
  <si>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</si>
  <si>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</si>
  <si>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</si>
  <si>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</si>
  <si>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</si>
  <si>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</si>
  <si>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</si>
  <si>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</si>
  <si>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</si>
  <si>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</si>
  <si>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</si>
  <si>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</si>
  <si>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</si>
  <si>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</si>
  <si>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</si>
  <si>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</si>
  <si>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</si>
  <si>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</si>
  <si>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</si>
  <si>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</si>
  <si>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</si>
  <si>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</si>
  <si>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</si>
  <si>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</si>
  <si>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</si>
  <si>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</si>
  <si>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</si>
  <si>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</si>
  <si>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</si>
  <si>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</si>
  <si>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</si>
  <si>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</si>
  <si>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</si>
  <si>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</si>
  <si>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</si>
  <si>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</si>
  <si>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</si>
  <si>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</si>
  <si>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</si>
  <si>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</si>
  <si>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</si>
  <si>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</si>
  <si>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</si>
  <si>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</si>
  <si>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</si>
  <si>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</si>
  <si>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</si>
  <si>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</si>
  <si>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</si>
  <si>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</si>
  <si>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</si>
  <si>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</si>
  <si>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</si>
  <si>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</si>
  <si>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</si>
  <si>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</si>
  <si>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</si>
  <si>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</si>
  <si>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</si>
  <si>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</si>
  <si>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</si>
  <si>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</si>
  <si>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</si>
  <si>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</si>
  <si>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</si>
  <si>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</si>
  <si>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</si>
  <si>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</si>
  <si>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</si>
  <si>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</si>
  <si>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</si>
  <si>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</si>
  <si>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</si>
  <si>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</si>
  <si>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</si>
  <si>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</si>
  <si>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</si>
  <si>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</si>
  <si>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</si>
  <si>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</si>
  <si>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</si>
  <si>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</si>
  <si>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</si>
  <si>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</si>
  <si>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</si>
  <si>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</si>
  <si>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</si>
  <si>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</si>
  <si>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</si>
  <si>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</si>
  <si>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</si>
  <si>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</si>
  <si>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</si>
  <si>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</si>
  <si>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</si>
  <si>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</si>
  <si>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</si>
  <si>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</si>
  <si>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</si>
  <si>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</si>
  <si>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</si>
  <si>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</si>
  <si>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</si>
  <si>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</si>
  <si>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</si>
  <si>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</si>
  <si>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</si>
  <si>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</si>
  <si>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</si>
  <si>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</si>
  <si>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</si>
  <si>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</si>
  <si>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</si>
  <si>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</si>
  <si>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</si>
  <si>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</si>
  <si>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</si>
  <si>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</si>
  <si>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</si>
  <si>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</si>
  <si>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</si>
  <si>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</si>
  <si>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</si>
  <si>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</si>
  <si>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</si>
  <si>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</si>
  <si>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</si>
  <si>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</si>
  <si>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</si>
  <si>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</si>
  <si>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</si>
  <si>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</si>
  <si>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</si>
  <si>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</si>
  <si>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</si>
  <si>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</si>
  <si>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</si>
  <si>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</si>
  <si>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</si>
  <si>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</si>
  <si>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</si>
  <si>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</si>
  <si>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</si>
  <si>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</si>
  <si>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</si>
  <si>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</si>
  <si>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</si>
  <si>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</si>
  <si>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</si>
  <si>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</si>
  <si>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</si>
  <si>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</si>
  <si>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</si>
  <si>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</si>
  <si>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</si>
  <si>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</si>
  <si>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</si>
  <si>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</si>
  <si>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</si>
  <si>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</si>
  <si>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</si>
  <si>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</si>
  <si>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</si>
  <si>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</si>
  <si>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</si>
  <si>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</si>
  <si>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</si>
  <si>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</si>
  <si>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</si>
  <si>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</si>
  <si>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</si>
  <si>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</si>
  <si>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</si>
  <si>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</si>
  <si>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</si>
  <si>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</si>
  <si>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</si>
  <si>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</si>
  <si>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</si>
  <si>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</si>
  <si>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</si>
  <si>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</si>
  <si>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</si>
  <si>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</si>
  <si>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</si>
  <si>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</si>
  <si>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</si>
  <si>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</si>
  <si>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</si>
  <si>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</si>
  <si>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</si>
  <si>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</si>
  <si>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</si>
  <si>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</si>
  <si>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</si>
  <si>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</si>
  <si>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</si>
  <si>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</si>
  <si>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</si>
  <si>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</si>
  <si>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</si>
  <si>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</si>
  <si>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</si>
  <si>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</si>
  <si>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</si>
  <si>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</si>
  <si>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</si>
  <si>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</si>
  <si>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</si>
  <si>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</si>
  <si>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</si>
  <si>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</si>
  <si>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</si>
  <si>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</si>
  <si>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</si>
  <si>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</si>
  <si>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</si>
  <si>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</si>
  <si>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</si>
  <si>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</si>
  <si>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</si>
  <si>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</si>
  <si>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</si>
  <si>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</si>
  <si>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</si>
  <si>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</si>
  <si>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</si>
  <si>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</si>
  <si>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</si>
  <si>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</si>
  <si>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</si>
  <si>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</si>
  <si>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</si>
  <si>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</si>
  <si>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</si>
  <si>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</si>
  <si>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</si>
  <si>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</si>
  <si>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</si>
  <si>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</si>
  <si>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</si>
  <si>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</si>
  <si>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</si>
  <si>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</si>
  <si>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</si>
  <si>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</si>
  <si>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</si>
  <si>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</si>
  <si>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</si>
  <si>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</si>
  <si>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</si>
  <si>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</si>
  <si>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</si>
  <si>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</si>
  <si>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</si>
  <si>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</si>
  <si>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</si>
  <si>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</si>
  <si>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</si>
  <si>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</si>
  <si>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</si>
  <si>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</si>
  <si>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</si>
  <si>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</si>
  <si>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</si>
  <si>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</si>
  <si>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</si>
  <si>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</si>
  <si>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</si>
  <si>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</si>
  <si>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</si>
  <si>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</si>
  <si>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</si>
  <si>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</si>
  <si>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</si>
  <si>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</si>
  <si>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</si>
  <si>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</si>
  <si>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</si>
  <si>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</si>
  <si>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</si>
  <si>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</si>
  <si>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</si>
  <si>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</si>
  <si>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</si>
  <si>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</si>
  <si>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</si>
  <si>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</si>
  <si>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</si>
  <si>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</si>
  <si>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</si>
  <si>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</si>
  <si>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</si>
  <si>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</si>
  <si>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</si>
  <si>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</si>
  <si>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</si>
  <si>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</si>
  <si>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</si>
  <si>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</si>
  <si>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</si>
  <si>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</si>
  <si>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</si>
  <si>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</si>
  <si>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</si>
  <si>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</si>
  <si>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</si>
  <si>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</si>
  <si>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</si>
  <si>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</si>
  <si>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</si>
  <si>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</si>
  <si>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</si>
  <si>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</si>
  <si>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</si>
  <si>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</si>
  <si>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</si>
  <si>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</si>
  <si>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</si>
  <si>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</si>
  <si>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</si>
  <si>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</si>
  <si>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</si>
  <si>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</si>
  <si>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</si>
  <si>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</si>
  <si>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</si>
  <si>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</si>
  <si>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</si>
  <si>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</si>
  <si>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</si>
  <si>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</si>
  <si>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</si>
  <si>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</si>
  <si>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</si>
  <si>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</si>
  <si>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</si>
  <si>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</si>
  <si>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</si>
  <si>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</si>
  <si>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</si>
  <si>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</si>
  <si>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</si>
  <si>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</si>
  <si>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</si>
  <si>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</si>
  <si>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</si>
  <si>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</si>
  <si>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</si>
  <si>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</si>
  <si>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</si>
  <si>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</si>
  <si>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</si>
  <si>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</si>
  <si>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</si>
  <si>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</si>
  <si>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</si>
  <si>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</si>
  <si>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</si>
  <si>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</si>
  <si>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</si>
  <si>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</si>
  <si>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</si>
  <si>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</si>
  <si>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</si>
  <si>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</si>
  <si>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</si>
  <si>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</si>
  <si>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</si>
  <si>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</si>
  <si>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</si>
  <si>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</si>
  <si>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</si>
  <si>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</si>
  <si>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</si>
  <si>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</si>
  <si>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</si>
  <si>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</si>
  <si>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</si>
  <si>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</si>
  <si>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</si>
  <si>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</si>
  <si>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</si>
  <si>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</si>
  <si>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</si>
  <si>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</si>
  <si>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</si>
  <si>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</si>
  <si>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</si>
  <si>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</si>
  <si>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</si>
  <si>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</si>
  <si>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</si>
  <si>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</si>
  <si>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</si>
  <si>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</si>
  <si>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</si>
  <si>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</si>
  <si>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</si>
  <si>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</si>
  <si>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</si>
  <si>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</si>
  <si>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</si>
  <si>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</si>
  <si>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</si>
  <si>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</si>
  <si>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</si>
  <si>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</si>
  <si>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</si>
  <si>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</si>
  <si>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</si>
  <si>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</si>
  <si>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</si>
  <si>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</si>
  <si>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</si>
  <si>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</si>
  <si>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</si>
  <si>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</si>
  <si>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</si>
  <si>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</si>
  <si>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</si>
  <si>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</si>
  <si>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</si>
  <si>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</si>
  <si>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</si>
  <si>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</si>
  <si>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</si>
  <si>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</si>
  <si>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</si>
  <si>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</si>
  <si>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</si>
  <si>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</si>
  <si>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</si>
  <si>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</si>
  <si>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</si>
  <si>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</si>
  <si>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</si>
  <si>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</si>
  <si>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</si>
  <si>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</si>
  <si>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</si>
  <si>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</si>
  <si>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</si>
  <si>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</si>
  <si>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</si>
  <si>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</si>
  <si>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</si>
  <si>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</si>
  <si>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</si>
  <si>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</si>
  <si>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</si>
  <si>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</si>
  <si>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</si>
  <si>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</si>
  <si>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</si>
  <si>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</si>
  <si>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</si>
  <si>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</si>
  <si>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</si>
  <si>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</si>
  <si>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</si>
  <si>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</si>
  <si>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</si>
  <si>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</si>
  <si>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</si>
  <si>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</si>
  <si>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</si>
  <si>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</si>
  <si>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</si>
  <si>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</si>
  <si>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</si>
  <si>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</si>
  <si>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</si>
  <si>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</si>
  <si>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</si>
  <si>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</si>
  <si>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</si>
  <si>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</si>
  <si>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</si>
  <si>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</si>
  <si>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</si>
  <si>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</si>
  <si>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</si>
  <si>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</si>
  <si>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</si>
  <si>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</si>
  <si>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</si>
  <si>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</si>
  <si>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</si>
  <si>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</si>
  <si>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</si>
  <si>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</si>
  <si>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</si>
  <si>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</si>
  <si>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</si>
  <si>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</si>
  <si>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</si>
  <si>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</si>
  <si>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</si>
  <si>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</si>
  <si>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</si>
  <si>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</si>
  <si>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</si>
  <si>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</si>
  <si>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</si>
  <si>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</si>
  <si>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</si>
  <si>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</si>
  <si>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</si>
  <si>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</si>
  <si>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</si>
  <si>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</si>
  <si>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</si>
  <si>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</si>
  <si>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</si>
  <si>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</si>
  <si>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</si>
  <si>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</si>
  <si>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</si>
  <si>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</si>
  <si>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</si>
  <si>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</si>
  <si>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</si>
  <si>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</si>
  <si>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</si>
  <si>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</si>
  <si>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</si>
  <si>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</si>
  <si>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</si>
  <si>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</si>
  <si>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</si>
  <si>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</si>
  <si>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</si>
  <si>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</si>
  <si>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</si>
  <si>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</si>
  <si>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</si>
  <si>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</si>
  <si>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</si>
  <si>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</si>
  <si>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</si>
  <si>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</si>
  <si>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</si>
  <si>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</si>
  <si>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</si>
  <si>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</si>
  <si>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</si>
  <si>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</si>
  <si>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</si>
  <si>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</si>
  <si>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</si>
  <si>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</si>
  <si>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</si>
  <si>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</si>
  <si>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</si>
  <si>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</si>
  <si>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</si>
  <si>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</si>
  <si>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</si>
  <si>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</si>
  <si>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</si>
  <si>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</si>
  <si>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</si>
  <si>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</si>
  <si>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</si>
  <si>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</si>
  <si>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</si>
  <si>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</si>
  <si>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</si>
  <si>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</si>
  <si>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</si>
  <si>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</si>
  <si>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</si>
  <si>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</si>
  <si>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</si>
  <si>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</si>
  <si>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</si>
  <si>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</si>
  <si>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</si>
  <si>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</si>
  <si>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</si>
  <si>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</si>
  <si>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</si>
  <si>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</si>
  <si>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</si>
  <si>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</si>
  <si>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</si>
  <si>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</si>
  <si>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</si>
  <si>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</si>
  <si>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</si>
  <si>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</si>
  <si>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</si>
  <si>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</si>
  <si>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</si>
  <si>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</si>
  <si>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</si>
  <si>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</si>
  <si>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</si>
  <si>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</si>
  <si>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</si>
  <si>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</si>
  <si>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</si>
  <si>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</si>
  <si>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</si>
  <si>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</si>
  <si>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</si>
  <si>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</si>
  <si>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</si>
  <si>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</si>
  <si>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</si>
  <si>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</si>
  <si>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</si>
  <si>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</si>
  <si>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</si>
  <si>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</si>
  <si>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</si>
  <si>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</si>
  <si>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</si>
  <si>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</si>
  <si>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</si>
  <si>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</si>
  <si>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</si>
  <si>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</si>
  <si>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</si>
  <si>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</si>
  <si>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</si>
  <si>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</si>
  <si>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</si>
  <si>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</si>
  <si>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</si>
  <si>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</si>
  <si>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</si>
  <si>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</si>
  <si>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</si>
  <si>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</si>
  <si>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</si>
  <si>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</si>
  <si>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</si>
  <si>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</si>
  <si>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</si>
  <si>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</si>
  <si>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</si>
  <si>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</si>
  <si>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</si>
  <si>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</si>
  <si>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</si>
  <si>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</si>
  <si>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</si>
  <si>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</si>
  <si>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</si>
  <si>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</si>
  <si>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</si>
  <si>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</si>
  <si>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</si>
  <si>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</si>
  <si>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</si>
  <si>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</si>
  <si>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</si>
  <si>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</si>
  <si>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</si>
  <si>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</si>
  <si>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</si>
  <si>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</si>
  <si>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</si>
  <si>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</si>
  <si>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</si>
  <si>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</si>
  <si>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</si>
  <si>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</si>
  <si>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</si>
  <si>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</si>
  <si>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</si>
  <si>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</si>
  <si>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</si>
  <si>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</si>
  <si>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</si>
  <si>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</si>
  <si>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</si>
  <si>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</si>
  <si>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</si>
  <si>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</si>
  <si>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</si>
  <si>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</si>
  <si>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</si>
  <si>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</si>
  <si>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</si>
  <si>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</si>
  <si>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</si>
  <si>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</si>
  <si>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</si>
  <si>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</si>
  <si>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</si>
  <si>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</si>
  <si>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</si>
  <si>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</si>
  <si>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</si>
  <si>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</si>
  <si>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</si>
  <si>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</si>
  <si>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</si>
  <si>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</si>
  <si>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</si>
  <si>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</si>
  <si>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</si>
  <si>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</si>
  <si>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</si>
  <si>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</si>
  <si>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</si>
  <si>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</si>
  <si>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</si>
  <si>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</si>
  <si>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</si>
  <si>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</si>
  <si>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</si>
  <si>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</si>
  <si>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</si>
  <si>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</si>
  <si>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</si>
  <si>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</si>
  <si>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</si>
  <si>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</si>
  <si>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</si>
  <si>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</si>
  <si>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</si>
  <si>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</si>
  <si>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</si>
  <si>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</si>
  <si>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</si>
  <si>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</si>
  <si>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</si>
  <si>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</si>
  <si>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</si>
  <si>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</si>
  <si>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</si>
  <si>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</si>
  <si>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</si>
  <si>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</si>
  <si>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</si>
  <si>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</si>
  <si>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</si>
  <si>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</si>
  <si>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</si>
  <si>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</si>
  <si>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</si>
  <si>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</si>
  <si>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</si>
  <si>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</si>
  <si>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</si>
  <si>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</si>
  <si>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</si>
  <si>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</si>
  <si>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</si>
  <si>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</si>
  <si>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</si>
  <si>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</si>
  <si>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</si>
  <si>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</si>
  <si>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</si>
  <si>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</si>
  <si>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</si>
  <si>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</si>
  <si>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</si>
  <si>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</si>
  <si>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</si>
  <si>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</si>
  <si>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</si>
  <si>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</si>
  <si>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</si>
  <si>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</si>
  <si>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</si>
  <si>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</si>
  <si>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</si>
  <si>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</si>
  <si>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</si>
  <si>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</si>
  <si>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</si>
  <si>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</si>
  <si>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</si>
  <si>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</si>
  <si>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</si>
  <si>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</si>
  <si>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</si>
  <si>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</si>
  <si>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</si>
  <si>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</si>
  <si>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</si>
  <si>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</si>
  <si>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</si>
  <si>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</si>
  <si>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</si>
  <si>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</si>
  <si>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</si>
  <si>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</si>
  <si>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</si>
  <si>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</si>
  <si>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</si>
  <si>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</si>
  <si>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</si>
  <si>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</si>
  <si>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</si>
  <si>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</si>
  <si>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</si>
  <si>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</si>
  <si>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</si>
  <si>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</si>
  <si>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</si>
  <si>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</si>
  <si>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</si>
  <si>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</si>
  <si>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</si>
  <si>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</si>
  <si>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</si>
  <si>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</si>
  <si>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</si>
  <si>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</si>
  <si>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</si>
  <si>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</si>
  <si>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</si>
  <si>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</si>
  <si>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</si>
  <si>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</si>
  <si>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</si>
  <si>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</si>
  <si>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</si>
  <si>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</si>
  <si>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</si>
  <si>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</si>
  <si>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</si>
  <si>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</si>
  <si>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</si>
  <si>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</si>
  <si>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</si>
  <si>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</si>
  <si>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</si>
  <si>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</si>
  <si>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</si>
  <si>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</si>
  <si>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</si>
  <si>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</si>
  <si>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</si>
  <si>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</si>
  <si>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</si>
  <si>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</si>
  <si>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</si>
  <si>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</si>
  <si>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</si>
  <si>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</si>
  <si>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</si>
  <si>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</si>
  <si>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</si>
  <si>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</si>
  <si>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</si>
  <si>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</si>
  <si>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</si>
  <si>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</si>
  <si>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</si>
  <si>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</si>
  <si>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</si>
  <si>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</si>
  <si>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</si>
  <si>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</si>
  <si>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</si>
  <si>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</si>
  <si>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</si>
  <si>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</si>
  <si>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</si>
  <si>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</si>
  <si>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</si>
  <si>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</si>
  <si>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</si>
  <si>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</si>
  <si>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</si>
  <si>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</si>
  <si>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</si>
  <si>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</si>
  <si>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</si>
  <si>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</si>
  <si>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</si>
  <si>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</si>
  <si>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</si>
  <si>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</si>
  <si>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</si>
  <si>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</si>
  <si>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</si>
  <si>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</si>
  <si>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</si>
  <si>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</si>
  <si>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</si>
  <si>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</si>
  <si>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</si>
  <si>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</si>
  <si>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</si>
  <si>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</si>
  <si>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</si>
  <si>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</si>
  <si>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</si>
  <si>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</si>
  <si>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</si>
  <si>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</si>
  <si>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</si>
  <si>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</si>
  <si>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</si>
  <si>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</si>
  <si>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</si>
  <si>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</si>
  <si>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</si>
  <si>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</si>
  <si>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</si>
  <si>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</si>
  <si>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</si>
  <si>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</si>
  <si>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</si>
  <si>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</si>
  <si>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</si>
  <si>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</si>
  <si>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</si>
  <si>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</si>
  <si>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</si>
  <si>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</si>
  <si>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</si>
  <si>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</si>
  <si>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</si>
  <si>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</si>
  <si>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</si>
  <si>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</si>
  <si>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</si>
  <si>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</si>
  <si>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</si>
  <si>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</si>
  <si>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</si>
  <si>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</si>
  <si>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</si>
  <si>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</si>
  <si>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</si>
  <si>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</si>
  <si>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</si>
  <si>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</si>
  <si>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</si>
  <si>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</si>
  <si>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</si>
  <si>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</si>
  <si>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</si>
  <si>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</si>
  <si>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</si>
  <si>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</si>
  <si>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</si>
  <si>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</si>
  <si>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</si>
  <si>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</si>
  <si>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</si>
  <si>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</si>
  <si>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</si>
  <si>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</si>
  <si>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</si>
  <si>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</si>
  <si>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</si>
  <si>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</si>
  <si>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</si>
  <si>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</si>
  <si>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</si>
  <si>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</si>
  <si>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</si>
  <si>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</si>
  <si>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</si>
  <si>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</si>
  <si>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</si>
  <si>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</si>
  <si>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</si>
  <si>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</si>
  <si>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</si>
  <si>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</si>
  <si>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</si>
  <si>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</si>
  <si>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</si>
  <si>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</si>
  <si>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</si>
  <si>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</si>
  <si>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</si>
  <si>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</si>
  <si>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</si>
  <si>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</si>
  <si>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</si>
  <si>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</si>
  <si>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</si>
  <si>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</si>
  <si>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</si>
  <si>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</si>
  <si>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</si>
  <si>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</si>
  <si>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</si>
  <si>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</si>
  <si>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</si>
  <si>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</si>
  <si>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</si>
  <si>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</si>
  <si>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</si>
  <si>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</si>
  <si>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</si>
  <si>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</si>
  <si>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</si>
  <si>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</si>
  <si>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</si>
  <si>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</si>
  <si>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</si>
  <si>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</si>
  <si>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</si>
  <si>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</si>
  <si>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</si>
  <si>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</si>
  <si>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</si>
  <si>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</si>
  <si>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</si>
  <si>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</si>
  <si>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</si>
  <si>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</si>
  <si>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</si>
  <si>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</si>
  <si>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</si>
  <si>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</si>
  <si>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</si>
  <si>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</si>
  <si>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</si>
  <si>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</si>
  <si>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</si>
  <si>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</si>
  <si>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</si>
  <si>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</si>
  <si>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</si>
  <si>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</si>
  <si>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</si>
  <si>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</si>
  <si>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</si>
  <si>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</si>
  <si>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</si>
  <si>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</si>
  <si>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</si>
  <si>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</si>
  <si>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</si>
  <si>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</si>
  <si>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</si>
  <si>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</si>
  <si>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</si>
  <si>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</si>
  <si>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</si>
  <si>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</si>
  <si>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</si>
  <si>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</si>
  <si>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</si>
  <si>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</si>
  <si>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</si>
  <si>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</si>
  <si>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</si>
  <si>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</si>
  <si>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</si>
  <si>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</si>
  <si>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</si>
  <si>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</si>
  <si>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</si>
  <si>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</si>
  <si>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</si>
  <si>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</si>
  <si>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</si>
  <si>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</si>
  <si>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</si>
  <si>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</si>
  <si>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</si>
  <si>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</si>
  <si>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</si>
  <si>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</si>
  <si>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</si>
  <si>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</si>
  <si>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</si>
  <si>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</si>
  <si>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</si>
  <si>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</si>
  <si>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</si>
  <si>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</si>
  <si>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</si>
  <si>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</si>
  <si>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</si>
  <si>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</si>
  <si>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</si>
  <si>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</si>
  <si>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</si>
  <si>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</si>
  <si>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</si>
  <si>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</si>
  <si>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</si>
  <si>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</si>
  <si>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</si>
  <si>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</si>
  <si>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</si>
  <si>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</si>
  <si>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</si>
  <si>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</si>
  <si>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</si>
  <si>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</si>
  <si>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</si>
  <si>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</si>
  <si>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</si>
  <si>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</si>
  <si>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</si>
  <si>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</si>
  <si>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</si>
  <si>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</si>
  <si>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</si>
  <si>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</si>
  <si>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</si>
  <si>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</si>
  <si>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</si>
  <si>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</si>
  <si>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</si>
  <si>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</si>
  <si>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</si>
  <si>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</si>
  <si>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</si>
  <si>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</si>
  <si>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</si>
  <si>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</si>
  <si>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</si>
  <si>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</si>
  <si>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</si>
  <si>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</si>
  <si>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</si>
  <si>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</si>
  <si>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</si>
  <si>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</si>
  <si>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</si>
  <si>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</si>
  <si>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</si>
  <si>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</si>
  <si>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</si>
  <si>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</si>
  <si>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</si>
  <si>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</si>
  <si>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</si>
  <si>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</si>
  <si>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</si>
  <si>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</si>
  <si>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</si>
  <si>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</si>
  <si>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</si>
  <si>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</si>
  <si>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</si>
  <si>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</si>
  <si>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</si>
  <si>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</si>
  <si>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</si>
  <si>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</si>
  <si>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</si>
  <si>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</si>
  <si>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</si>
  <si>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</si>
  <si>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</si>
  <si>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</si>
  <si>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</si>
  <si>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</si>
  <si>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</si>
  <si>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</si>
  <si>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</si>
  <si>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</si>
  <si>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</si>
  <si>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</si>
  <si>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</si>
  <si>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</si>
  <si>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</si>
  <si>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</si>
  <si>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</si>
  <si>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</si>
  <si>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</si>
  <si>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</si>
  <si>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</si>
  <si>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</si>
  <si>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</si>
  <si>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</si>
  <si>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</si>
  <si>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</si>
  <si>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</si>
  <si>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</si>
  <si>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</si>
  <si>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</si>
  <si>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</si>
  <si>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</si>
  <si>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</si>
  <si>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</si>
  <si>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</si>
  <si>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</si>
  <si>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</si>
  <si>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</si>
  <si>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</si>
  <si>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</si>
  <si>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</si>
  <si>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</si>
  <si>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</si>
  <si>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</si>
  <si>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</si>
  <si>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</si>
  <si>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</si>
  <si>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</si>
  <si>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</si>
  <si>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</si>
  <si>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</si>
  <si>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</si>
  <si>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</si>
  <si>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</si>
  <si>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</si>
  <si>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</si>
  <si>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</si>
  <si>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</si>
  <si>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</si>
  <si>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</si>
  <si>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</si>
  <si>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</si>
  <si>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</si>
  <si>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</si>
  <si>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</si>
  <si>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</si>
  <si>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</si>
  <si>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</si>
  <si>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</si>
  <si>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</si>
  <si>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</si>
  <si>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</si>
  <si>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</si>
  <si>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</si>
  <si>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</si>
  <si>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</si>
  <si>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</si>
  <si>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</si>
  <si>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</si>
  <si>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</si>
  <si>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</si>
  <si>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</si>
  <si>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</si>
  <si>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</si>
  <si>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</si>
  <si>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</si>
  <si>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</si>
  <si>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</si>
  <si>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</si>
  <si>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</si>
  <si>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</si>
  <si>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</si>
  <si>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</si>
  <si>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</si>
  <si>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</si>
  <si>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</si>
  <si>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</si>
  <si>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</si>
  <si>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</si>
  <si>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</si>
  <si>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</si>
  <si>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</si>
  <si>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</si>
  <si>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</si>
  <si>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</si>
  <si>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</si>
  <si>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</si>
  <si>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</si>
  <si>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</si>
  <si>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</si>
  <si>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</si>
  <si>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</si>
  <si>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</si>
  <si>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</si>
  <si>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</si>
  <si>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</si>
  <si>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</si>
  <si>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</si>
  <si>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</si>
  <si>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</si>
  <si>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</si>
  <si>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</si>
  <si>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</si>
  <si>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</si>
  <si>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</si>
  <si>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</si>
  <si>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</si>
  <si>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</si>
  <si>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</si>
  <si>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</si>
  <si>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</si>
  <si>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</si>
  <si>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</si>
  <si>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</si>
  <si>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</si>
  <si>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</si>
  <si>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</si>
  <si>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</si>
  <si>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</si>
  <si>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</si>
  <si>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</si>
  <si>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</si>
  <si>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</si>
  <si>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</si>
  <si>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</si>
  <si>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</si>
  <si>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</si>
  <si>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</si>
  <si>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</si>
  <si>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</si>
  <si>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</si>
  <si>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</si>
  <si>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</si>
  <si>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</si>
  <si>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</si>
  <si>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</si>
  <si>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</si>
  <si>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</si>
  <si>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</si>
  <si>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</si>
  <si>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</si>
  <si>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</si>
  <si>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</si>
  <si>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</si>
  <si>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</si>
  <si>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</si>
  <si>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</si>
  <si>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</si>
  <si>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</si>
  <si>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</si>
  <si>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</si>
  <si>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</si>
  <si>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</si>
  <si>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</si>
  <si>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</si>
  <si>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</si>
  <si>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</si>
  <si>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</si>
  <si>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</si>
  <si>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</si>
  <si>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</si>
  <si>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</si>
  <si>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</si>
  <si>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</si>
  <si>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</si>
  <si>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</si>
  <si>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</si>
  <si>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</si>
  <si>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</si>
  <si>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</si>
  <si>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</si>
  <si>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</si>
  <si>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</si>
  <si>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</si>
  <si>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</si>
  <si>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</si>
  <si>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</si>
  <si>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</si>
  <si>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</si>
  <si>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</si>
  <si>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</si>
  <si>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</si>
  <si>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</si>
  <si>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</si>
  <si>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</si>
  <si>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</si>
  <si>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</si>
  <si>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</si>
  <si>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</si>
  <si>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</si>
  <si>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</si>
  <si>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</si>
  <si>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</si>
  <si>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</si>
  <si>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</si>
  <si>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</si>
  <si>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</si>
  <si>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</si>
  <si>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</si>
  <si>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</si>
  <si>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</si>
  <si>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</si>
  <si>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</si>
  <si>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</si>
  <si>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</si>
  <si>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</si>
  <si>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</si>
  <si>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</si>
  <si>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</si>
  <si>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</si>
  <si>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</si>
  <si>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</si>
  <si>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</si>
  <si>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</si>
  <si>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</si>
  <si>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</si>
  <si>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</si>
  <si>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</si>
  <si>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</si>
  <si>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</si>
  <si>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</si>
  <si>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</si>
  <si>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</si>
  <si>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</si>
  <si>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</si>
  <si>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</si>
  <si>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</si>
  <si>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</si>
  <si>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</si>
  <si>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</si>
  <si>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</si>
  <si>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</si>
  <si>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</si>
  <si>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</si>
  <si>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</si>
  <si>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</si>
  <si>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</si>
  <si>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</si>
  <si>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</si>
  <si>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</si>
  <si>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</si>
  <si>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</si>
  <si>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</si>
  <si>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</si>
  <si>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</si>
  <si>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</si>
  <si>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</si>
  <si>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</si>
  <si>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</si>
  <si>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</si>
  <si>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</si>
  <si>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</si>
  <si>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</si>
  <si>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</si>
  <si>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</si>
  <si>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</si>
  <si>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</si>
  <si>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</si>
  <si>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</si>
  <si>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</si>
  <si>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</si>
  <si>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</si>
  <si>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</si>
  <si>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</si>
  <si>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</si>
  <si>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</si>
  <si>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</si>
  <si>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</si>
  <si>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</si>
  <si>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</si>
  <si>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</si>
  <si>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</si>
  <si>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</si>
  <si>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</si>
  <si>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</si>
  <si>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</si>
  <si>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</si>
  <si>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</si>
  <si>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</si>
  <si>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</si>
  <si>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</si>
  <si>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</si>
  <si>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</si>
  <si>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</si>
  <si>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</si>
  <si>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</si>
  <si>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</si>
  <si>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</si>
  <si>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</si>
  <si>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</si>
  <si>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</si>
  <si>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</si>
  <si>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</si>
  <si>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</si>
  <si>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</si>
  <si>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</si>
  <si>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</si>
  <si>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</si>
  <si>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</si>
  <si>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</si>
  <si>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</si>
  <si>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</si>
  <si>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</si>
  <si>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</si>
  <si>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</si>
  <si>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</si>
  <si>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</si>
  <si>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</si>
  <si>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</si>
  <si>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</si>
  <si>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</si>
  <si>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</si>
  <si>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</si>
  <si>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</si>
  <si>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</si>
  <si>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</si>
  <si>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</si>
  <si>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</si>
  <si>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</si>
  <si>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</si>
  <si>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</si>
  <si>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</si>
  <si>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</si>
  <si>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</si>
  <si>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</si>
  <si>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</si>
  <si>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</si>
  <si>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</si>
  <si>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</si>
  <si>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</si>
  <si>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</si>
  <si>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</si>
  <si>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</si>
  <si>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</si>
  <si>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</si>
  <si>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</si>
  <si>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</si>
  <si>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</si>
  <si>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</si>
  <si>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</si>
  <si>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</si>
  <si>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</si>
  <si>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</si>
  <si>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</si>
  <si>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</si>
  <si>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</si>
  <si>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</si>
  <si>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</si>
  <si>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</si>
  <si>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</si>
  <si>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</si>
  <si>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</si>
  <si>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</si>
  <si>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</si>
  <si>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</si>
  <si>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</si>
  <si>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</si>
  <si>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</si>
  <si>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</si>
  <si>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</si>
  <si>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</si>
  <si>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</si>
  <si>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</si>
  <si>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</si>
  <si>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</si>
  <si>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</si>
  <si>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</si>
  <si>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</si>
  <si>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</si>
  <si>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</si>
  <si>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</si>
  <si>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</si>
  <si>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</si>
  <si>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</si>
  <si>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</si>
  <si>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</si>
  <si>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</si>
  <si>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</si>
  <si>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</si>
  <si>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</si>
  <si>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</si>
  <si>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</si>
  <si>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</si>
  <si>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</si>
  <si>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</si>
  <si>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</si>
  <si>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</si>
  <si>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</si>
  <si>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</si>
  <si>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</si>
  <si>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</si>
  <si>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</si>
  <si>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</si>
  <si>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</si>
  <si>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</si>
  <si>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</si>
  <si>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</si>
  <si>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</si>
  <si>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</si>
  <si>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</si>
  <si>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</si>
  <si>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</si>
  <si>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</si>
  <si>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</si>
  <si>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</si>
  <si>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</si>
  <si>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</si>
  <si>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</si>
  <si>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</si>
  <si>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</si>
  <si>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</si>
  <si>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</si>
  <si>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</si>
  <si>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</si>
  <si>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</si>
  <si>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</si>
  <si>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</si>
  <si>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</si>
  <si>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</si>
  <si>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</si>
  <si>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</si>
  <si>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</si>
  <si>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</si>
  <si>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</si>
  <si>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</si>
  <si>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</si>
  <si>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</si>
  <si>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</si>
  <si>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</si>
  <si>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</si>
  <si>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</si>
  <si>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</si>
  <si>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</si>
  <si>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</si>
  <si>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</si>
  <si>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</si>
  <si>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</si>
  <si>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</si>
  <si>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</si>
  <si>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</si>
  <si>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</si>
  <si>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</si>
  <si>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</si>
  <si>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</si>
  <si>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</si>
  <si>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</si>
  <si>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</si>
  <si>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</si>
  <si>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</si>
  <si>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</si>
  <si>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</si>
  <si>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</si>
  <si>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</si>
  <si>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</si>
  <si>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</si>
  <si>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</si>
  <si>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</si>
  <si>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</si>
  <si>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</si>
  <si>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</si>
  <si>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</si>
  <si>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</si>
  <si>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</si>
  <si>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</si>
  <si>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</si>
  <si>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</si>
  <si>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</si>
  <si>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</si>
  <si>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</si>
  <si>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</si>
  <si>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</si>
  <si>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</si>
  <si>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</si>
  <si>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</si>
  <si>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</si>
  <si>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</si>
  <si>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</si>
  <si>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</si>
  <si>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</si>
  <si>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</si>
  <si>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</si>
  <si>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</si>
  <si>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</si>
  <si>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</si>
  <si>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</si>
  <si>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</si>
  <si>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</si>
  <si>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</si>
  <si>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</si>
  <si>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</si>
  <si>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</si>
  <si>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</si>
  <si>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</si>
  <si>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</si>
  <si>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</si>
  <si>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</si>
  <si>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</si>
  <si>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</si>
  <si>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</si>
  <si>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</si>
  <si>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</si>
  <si>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</si>
  <si>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</si>
  <si>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</si>
  <si>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</si>
  <si>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</si>
  <si>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</si>
  <si>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</si>
  <si>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</si>
  <si>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</si>
  <si>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</si>
  <si>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</si>
  <si>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</si>
  <si>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</si>
  <si>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</si>
  <si>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</si>
  <si>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</si>
  <si>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</si>
  <si>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</si>
  <si>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</si>
  <si>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</si>
  <si>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</si>
  <si>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</si>
  <si>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</si>
  <si>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</si>
  <si>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</si>
  <si>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</si>
  <si>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</si>
  <si>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</si>
  <si>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</si>
  <si>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</si>
  <si>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</si>
  <si>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</si>
  <si>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</si>
  <si>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</si>
  <si>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</si>
  <si>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</si>
  <si>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</si>
  <si>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</si>
  <si>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</si>
  <si>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50 min </t>
  </si>
  <si>
    <t xml:space="preserve"> PCM-20250215-00000830 </t>
  </si>
  <si>
    <t>LTE site still down and  site located in aramco area access issue need special permission</t>
  </si>
  <si>
    <t>PCM-20251109-00000605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</si>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</sst>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307.47596655092639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6.7610069447255228E-2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45970.424392476853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45970.424392476853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45970.424392476853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45970.424392476853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45970.424392476853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45970.424392476853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45970.424392476853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45970.424392476853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45970.424392476853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45970.424392476853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45970.424392476853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45970.424392476853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45970.424392476853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45970.424392476853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45970.424392476853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45970.424392476853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45970.424392476853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45970.424392476853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45970.424392476853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45970.424392476853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45970.424392476853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45970.424392476853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45970.424392476853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45970.424392476853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45970.424392476853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45970.424392476853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45970.424392476853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45970.424392476853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45970.424392476853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45970.424392476853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45970.424392476853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45970.424392476853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45970.424392476853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45970.424392476853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45970.424392476853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45970.424392476853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45970.424392476853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45970.424392476853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45970.424392476853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45970.424392476853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45970.424392476853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45970.424392476853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45970.424392476853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45970.424392476853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45970.424392476853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45970.424392476853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45970.424392476853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45970.424392476853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45970.424392476853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45970.424392476853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45970.424392476853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45970.424392476853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45970.424392476853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45970.424392476853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45970.424392476853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45970.424392476853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45970.424392476853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45970.424392476853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45970.424392476853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45970.424392476853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45970.424392476853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45970.424392476853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45970.424392476853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45970.424392476853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145.42455451389105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3.8304513887851499E-2</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45970.424392476853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45970.424392476853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45970.424392476853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45970.424392476853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45970.424392476853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45970.424392476853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45970.424392476853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45970.424392476853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45970.424392476853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45970.424392476853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45970.424392476853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45970.424392476853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45970.424392476853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45970.424392476853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45970.424392476853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45970.424392476853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45970.424392476853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45970.424392476853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45970.424392476853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45970.424392476853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45970.424392476853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45970.424392476853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45970.424392476853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45970.424392476853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45970.424392476853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45970.424392476853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45970.424392476853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45970.424392476853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45970.424392476853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45970.424392476853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45970.424392476853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45970.424392476853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45970.424392476853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45970.424392476853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45970.424392476853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45970.424392476853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45970.424392476853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45970.424392476853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45970.424392476853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45970.424392476853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45970.424392476853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45970.424392476853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45970.424392476853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45970.424392476853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45970.424392476853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45970.424392476853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45970.424392476853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45970.424392476853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45970.424392476853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45970.424392476853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45970.424392476853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45970.424392476853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45970.424392476853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45970.424392476853</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45970.424392476853</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45970.424392476853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45970.424392476853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45970.424392476853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45970.424392476853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45970.424392476853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45970.424392476853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45970.424392476853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45970.424392476853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45970.424392476853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45970.424392476853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45970.424392476853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45970.424392476853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45970.424392476853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45970.424392476853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45970.424392476853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45970.424392476853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45970.424392476853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45970.424392476853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45970.424392476853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45970.424392476853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45970.424392476853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45970.424392476853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45970.424392476853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45970.424392476853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45970.424392476853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45970.424392476853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45970.424392476853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45970.424392476853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45970.424392476853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45970.424392476853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45970.424392476853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45970.424392476853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45970.424392476853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45970.424392476853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45970.424392476853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45970.424392476853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45970.424392476853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45970.424392476853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45970.424392476853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45970.424392476853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45970.424392476853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45970.424392476853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45970.424392476853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45970.424392476853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45970.424392476853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45970.424392476853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45970.424392476853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45970.424392476853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45970.424392476853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45970.424392476853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45970.424392476853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45970.424392476853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45970.424392476853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45970.424392476853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45970.424392476853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45970.424392476853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45970.424392476853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45970.424392476853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45970.424392476853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45970.424392476853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45970.424392476853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45970.424392476853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45970.424392476853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45970.424392476853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45970.424392476853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45970.424392476853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45970.424392476853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45970.424392476853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45970.424392476853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45970.424392476853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45970.424392476853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45970.424392476853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45970.424392476853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45970.424392476853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45970.424392476853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45970.424392476853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45970.424392476853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45970.424392476853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45970.424392476853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45970.424392476853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45970.424392476853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45970.424392476853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45970.424392476853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45970.424392476853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45970.424392476853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45970.424392476853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45970.424392476853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45970.424392476853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45970.424392476853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45970.424392476853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45970.424392476853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45970.424392476853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45970.424392476853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45970.424392476853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45970.424392476853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45970.424392476853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45970.424392476853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45970.424392476853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45970.424392476853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45970.424392476853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45970.424392476853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45970.424392476853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45970.424392476853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45970.424392476853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45970.424392476853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45970.424392476853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45970.424392476853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45970.424392476853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45970.424392476853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45970.424392476853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45970.424392476853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45970.424392476853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45970.424392476853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45970.424392476853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45970.424392476853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45970.424392476853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45970.424392476853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45970.424392476853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45970.424392476853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45970.424392476853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45970.424392476853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45970.424392476853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45970.424392476853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45970.424392476853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45970.424392476853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45970.424392476853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45970.424392476853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45970.424392476853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45970.424392476853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45970.424392476853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45970.424392476853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45970.424392476853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45970.424392476853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45970.424392476853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45970.424392476853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45970.424392476853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45970.424392476853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45970.424392476853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45970.424392476853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45970.424392476853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45970.424392476853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45970.424392476853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45970.424392476853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45970.424392476853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45970.424392476853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45970.424392476853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45970.424392476853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45970.424392476853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45970.424392476853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45970.424392476853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45970.424392476853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45970.424392476853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45970.424392476853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45970.424392476853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45970.424392476853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45970.424392476853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45970.424392476853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45970.424392476853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45970.424392476853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45970.424392476853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45970.424392476853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45970.424392476853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45970.424392476853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45970.424392476853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45970.424392476853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45970.424392476853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45970.424392476853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45970.424392476853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45970.424392476853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45970.424392476853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45970.424392476853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45970.424392476853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45970.424392476853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45970.424392476853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45970.424392476853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45970.424392476853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45970.424392476853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45970.424392476853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45970.424392476853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45970.424392476853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45970.424392476853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45970.424392476853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45970.424392476853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45970.424392476853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45970.424392476853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45970.424392476853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45970.424392476853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45970.424392476853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45970.424392476853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45970.424392476853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45970.424392476853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45970.424392476853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45970.424392476853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45970.424392476853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45970.424392476853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45970.424392476853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45970.424392476853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45970.424392476853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45970.424392476853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45970.424392476853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45970.424392476853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45970.424392476853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45970.424392476853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45970.424392476853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45970.424392476853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45970.424392476853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45970.424392476853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45970.424392476853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45970.424392476853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45970.424392476853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45970.424392476853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45970.424392476853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45970.424392476853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45970.424392476853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45970.424392476853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45970.424392476853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45970.424392476853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45970.424392476853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45970.424392476853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45970.424392476853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45970.424392476853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45970.424392476853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45970.424392476853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45970.424392476853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45970.424392476853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45970.424392476853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45970.424392476853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45970.424392476853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45970.424392476853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45970.424392476853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45970.424392476853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45970.424392476853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45970.424392476853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45970.424392476853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45970.424392476853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45970.424392476853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45970.424392476853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45970.424392476853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45970.424392476853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45970.424392476853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45970.424392476853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45970.424392476853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45970.424392476853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45970.424392476853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45970.424392476853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45970.424392476853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45970.424392476853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45970.424392476853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45970.424392476853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45970.424392476853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45970.424392476853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45970.424392476853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45970.424392476853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45970.424392476853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45970.424392476853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45970.424392476853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45970.424392476853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45970.424392476853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45970.424392476853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45970.424392476853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45970.424392476853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45970.424392476853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45970.424392476853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45970.424392476853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45970.424392476853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45970.424392476853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45970.424392476853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45970.424392476853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45970.424392476853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45970.424392476853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45970.424392476853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45970.424392476853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45970.424392476853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45970.424392476853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45970.424392476853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45970.424392476853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45970.424392476853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45970.424392476853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45970.424392476853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45970.424392476853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45970.424392476853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45970.424392476853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45970.424392476853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45970.424392476853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45970.424392476853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45970.424392476853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45970.424392476853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45970.424392476853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45970.424392476853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45970.424392476853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45970.424392476853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45970.424392476853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45970.424392476853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45970.424392476853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45970.424392476853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45970.424392476853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45970.424392476853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45970.424392476853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45970.424392476853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45970.424392476853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45970.424392476853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45970.424392476853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45970.424392476853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45970.424392476853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45970.424392476853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45970.424392476853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45970.424392476853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45970.424392476853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45970.424392476853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45970.424392476853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45970.424392476853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45970.424392476853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45970.424392476853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45970.424392476853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45970.424392476853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45970.424392476853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45970.424392476853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45970.424392476853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45970.424392476853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45970.424392476853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45970.424392476853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45970.424392476853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45970.424392476853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45970.424392476853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45970.424392476853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45970.424392476853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45970.424392476853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45970.424392476853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45970.424392476853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45970.424392476853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45970.424392476853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45970.424392476853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45970.424392476853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45970.424392476853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45970.424392476853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45970.424392476853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45970.424392476853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45970.424392476853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45970.424392476853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45970.424392476853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45970.424392476853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45970.424392476853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45970.424392476853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45970.424392476853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45970.424392476853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45970.424392476853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45970.424392476853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45970.424392476853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45970.424392476853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45970.424392476853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45970.424392476853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45970.424392476853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45970.424392476853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45970.424392476853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45970.424392476853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45970.424392476853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45970.424392476853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45970.424392476853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45970.424392476853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45970.424392476853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45970.424392476853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45970.424392476853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45970.424392476853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45970.424392476853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45970.424392476853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45970.424392476853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45970.424392476853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45970.424392476853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45970.424392476853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45970.424392476853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45970.424392476853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45970.424392476853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45970.424392476853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45970.424392476853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45970.424392476853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45970.424392476853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45970.424392476853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45970.424392476853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45970.424392476853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45970.424392476853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45970.424392476853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45970.424392476853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45970.424392476853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45970.424392476853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45970.424392476853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45970.424392476853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45970.424392476853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45970.424392476853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45970.424392476853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45970.424392476853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45970.424392476853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45970.424392476853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45970.424392476853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45970.424392476853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45970.424392476853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45970.424392476853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45970.424392476853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45970.424392476853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45970.424392476853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45970.424392476853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45970.424392476853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45970.424392476853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45970.424392476853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45970.424392476853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45970.424392476853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45970.424392476853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45970.424392476853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45970.424392476853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45970.424392476853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45970.424392476853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45970.424392476853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45970.424392476853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45970.424392476853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45970.424392476853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45970.424392476853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45970.424392476853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45970.424392476853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45970.424392476853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45970.424392476853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45970.424392476853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45970.424392476853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45970.424392476853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45970.424392476853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45970.424392476853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45970.424392476853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45970.424392476853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45970.424392476853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45970.424392476853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45970.424392476853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45970.424392476853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45970.424392476853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45970.424392476853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45970.424392476853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45970.424392476853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45970.424392476853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45970.424392476853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45970.424392476853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45970.424392476853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45970.424392476853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45970.424392476853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45970.424392476853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45970.424392476853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45970.424392476853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45970.424392476853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45970.424392476853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45970.424392476853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45970.424392476853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45970.424392476853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45970.424392476853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45970.424392476853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45970.424392476853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45970.424392476853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45970.424392476853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45970.424392476853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45970.424392476853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45970.424392476853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45970.424392476853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45970.424392476853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45970.424392476853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45970.424392476853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45970.424392476853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45970.424392476853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45970.424392476853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45970.424392476853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45970.424392476853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45970.424392476853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45970.424392476853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45970.424392476853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45970.424392476853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45970.424392476853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45970.424392476853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45970.424392476853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45970.424392476853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45970.424392476853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45970.424392476853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45970.424392476853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45970.424392476853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45970.424392476853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45970.424392476853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45970.424392476853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45970.424392476853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45970.424392476853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45970.424392476853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45970.424392476853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45970.424392476853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45970.424392476853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45970.424392476853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45970.424392476853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45970.424392476853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45970.424392476853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45970.424392476853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45970.424392476853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45970.424392476853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45970.424392476853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45970.424392476853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45970.424392476853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45970.424392476853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45970.424392476853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45970.424392476853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45970.424392476853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45970.424392476853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45970.424392476853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45970.424392476853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45970.424392476853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45970.424392476853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45970.424392476853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45970.424392476853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45970.424392476853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45970.424392476853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45970.424392476853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45970.424392476853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45970.424392476853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45970.424392476853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45970.424392476853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45970.424392476853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45970.424392476853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45970.424392476853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45970.424392476853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45970.424392476853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45970.424392476853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45970.424392476853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45970.424392476853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45970.424392476853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45970.424392476853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45970.424392476853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45970.424392476853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45970.424392476853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45970.424392476853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45970.424392476853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45970.424392476853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45970.424392476853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45970.424392476853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45970.424392476853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45970.424392476853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45970.424392476853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45970.424392476853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45970.424392476853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45970.424392476853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45970.424392476853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45970.424392476853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45970.424392476853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45970.424392476853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45970.424392476853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45970.424392476853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45970.424392476853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45970.424392476853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45970.424392476853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45970.424392476853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45970.424392476853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45970.424392476853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45970.424392476853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45970.424392476853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45970.424392476853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45970.424392476853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45970.424392476853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45970.424392476853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45970.424392476853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45970.424392476853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45970.424392476853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45970.424392476853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45970.424392476853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45970.424392476853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45970.424392476853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45970.424392476853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45970.424392476853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45970.424392476853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45970.424392476853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45970.424392476853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45970.424392476853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45970.424392476853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45970.424392476853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45970.424392476853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45970.424392476853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45970.424392476853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45970.424392476853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45970.424392476853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45970.424392476853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45970.424392476853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45970.424392476853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45970.424392476853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45970.424392476853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45970.424392476853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45970.424392476853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45970.424392476853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45970.424392476853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45970.424392476853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45970.424392476853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45970.424392476853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45970.424392476853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45970.424392476853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45970.424392476853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45970.424392476853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45970.424392476853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45970.424392476853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45970.424392476853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45970.424392476853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45970.424392476853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45970.424392476853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45970.424392476853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45970.424392476853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45970.424392476853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45970.424392476853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45970.424392476853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45970.424392476853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45970.424392476853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45970.424392476853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45970.424392476853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45970.424392476853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45970.424392476853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45970.424392476853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45970.424392476853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45970.424392476853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45970.424392476853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45970.424392476853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45970.424392476853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45970.424392476853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45970.424392476853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45970.424392476853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45970.424392476853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45970.424392476853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45970.424392476853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45970.424392476853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45970.424392476853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45970.424392476853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45970.424392476853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45970.424392476853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45970.424392476853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45970.424392476853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45970.424392476853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45970.424392476853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45970.424392476853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45970.424392476853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45970.424392476853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45970.424392476853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45970.424392476853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45970.424392476853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45970.424392476853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45970.424392476853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45970.424392476853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45970.424392476853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45970.424392476853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45970.424392476853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45970.424392476853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45970.424392476853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45970.424392476853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45970.424392476853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45970.424392476853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45970.424392476853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45970.424392476853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45970.424392476853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45970.424392476853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45970.424392476853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45970.424392476853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45970.424392476853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45970.424392476853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45970.424392476853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45970.424392476853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45970.424392476853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45970.424392476853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45970.424392476853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45970.424392476853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45970.424392476853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45970.424392476853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45970.424392476853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45970.424392476853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45970.424392476853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45970.424392476853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45970.424392476853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45970.424392476853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45970.424392476853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45970.424392476853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45970.424392476853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45970.424392476853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45970.424392476853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45970.424392476853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45970.424392476853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45970.424392476853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45970.424392476853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45970.424392476853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45970.424392476853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45970.424392476853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45970.424392476853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45970.424392476853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45970.424392476853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45970.424392476853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45970.424392476853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45970.424392476853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45970.424392476853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45970.424392476853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45970.424392476853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45970.424392476853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45970.424392476853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45970.424392476853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45970.424392476853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45970.424392476853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45970.424392476853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45970.424392476853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45970.424392476853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45970.424392476853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45970.424392476853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45970.424392476853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45970.424392476853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45970.424392476853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45970.424392476853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45970.424392476853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45970.424392476853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45970.424392476853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45970.424392476853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45970.424392476853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45970.424392476853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45970.424392476853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45970.424392476853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45970.424392476853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45970.424392476853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45970.424392476853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45970.424392476853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45970.424392476853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45970.424392476853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45970.424392476853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45970.424392476853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45970.424392476853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45970.424392476853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45970.424392476853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45970.424392476853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45970.424392476853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45970.424392476853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45970.424392476853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45970.424392476853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45970.424392476853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45970.424392476853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45970.424392476853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45970.424392476853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45970.424392476853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45970.424392476853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45970.424392476853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45970.424392476853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45970.424392476853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45970.424392476853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45970.424392476853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45970.424392476853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45970.424392476853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45970.424392476853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45970.424392476853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45970.424392476853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45970.424392476853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45970.424392476853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45970.424392476853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45970.424392476853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45970.424392476853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45970.424392476853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45970.424392476853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45970.424392476853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45970.424392476853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45970.424392476853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45970.424392476853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45970.424392476853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45970.424392476853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45970.424392476853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45970.424392476853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45970.424392476853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45970.424392476853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45970.424392476853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45970.424392476853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45970.424392476853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45970.424392476853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45970.424392476853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45970.424392476853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45970.424392476853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45970.424392476853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45970.424392476853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45970.424392476853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45970.424392476853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45970.424392476853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45970.424392476853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45970.424392476853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45970.424392476853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45970.424392476853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45970.424392476853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45970.424392476853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45970.424392476853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45970.424392476853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45970.424392476853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45970.424392476853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45970.424392476853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45970.424392476853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45970.424392476853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45970.424392476853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45970.424392476853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45970.424392476853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45970.424392476853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45970.424392476853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45970.424392476853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45970.424392476853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45970.424392476853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45970.424392476853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45970.424392476853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45970.424392476853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45970.424392476853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45970.424392476853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45970.424392476853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45970.424392476853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45970.424392476853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45970.424392476853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45970.424392476853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45970.424392476853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45970.424392476853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45970.424392476853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45970.424392476853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45970.424392476853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45970.424392476853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45970.424392476853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45970.424392476853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45970.424392476853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45970.424392476853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45970.424392476853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45970.424392476853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45970.424392476853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45970.424392476853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45970.424392476853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45970.424392476853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45970.424392476853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45970.424392476853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45970.424392476853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45970.424392476853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45970.424392476853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45970.424392476853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45970.424392476853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45970.424392476853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45970.424392476853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45970.424392476853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45970.424392476853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45970.424392476853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45970.424392476853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45970.424392476853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45970.424392476853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45970.424392476853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45970.424392476853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45970.424392476853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45970.424392476853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45970.424392476853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45970.424392476853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45970.424392476853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45970.424392476853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45970.424392476853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45970.424392476853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45970.424392476853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45970.424392476853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45970.424392476853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45970.424392476853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45970.424392476853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45970.424392476853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45970.424392476853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45970.424392476853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45970.424392476853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45970.424392476853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45970.424392476853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45970.424392476853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45970.424392476853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45970.424392476853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45970.424392476853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45970.424392476853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45970.424392476853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45970.424392476853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45970.424392476853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45970.424392476853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45970.424392476853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45970.424392476853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45970.424392476853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45970.424392476853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45970.424392476853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45970.424392476853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45970.424392476853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45970.424392476853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45970.424392476853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45970.424392476853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45970.424392476853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45970.424392476853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45970.424392476853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45970.424392476853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45970.424392476853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45970.424392476853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45970.424392476853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45970.424392476853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45970.424392476853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45970.424392476853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45970.424392476853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45970.424392476853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45970.424392476853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45970.424392476853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45970.424392476853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45970.424392476853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45970.424392476853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45970.424392476853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45970.424392476853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45970.424392476853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45970.424392476853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45970.424392476853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45970.424392476853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45970.424392476853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45970.424392476853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45970.424392476853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45970.424392476853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45970.424392476853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45970.424392476853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45970.424392476853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45970.424392476853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45970.424392476853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45970.424392476853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45970.424392476853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45970.424392476853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45970.424392476853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45970.424392476853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45970.424392476853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45970.424392476853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45970.424392476853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45970.424392476853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45970.424392476853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45970.424392476853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45970.424392476853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45970.424392476853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45970.424392476853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45970.424392476853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45970.424392476853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45970.424392476853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45970.424392476853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45970.424392476853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45970.424392476853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45970.424392476853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45970.424392476853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45970.424392476853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45970.424392476853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45970.424392476853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45970.424392476853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45970.424392476853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45970.424392476853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45970.424392476853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45970.424392476853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45970.424392476853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45970.424392476853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45970.424392476853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45970.424392476853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45970.424392476853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45970.424392476853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45970.424392476853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45970.424392476853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45970.424392476853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45970.424392476853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45970.424392476853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45970.424392476853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45970.424392476853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45970.424392476853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45970.424392476853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45970.424392476853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45970.424392476853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45970.424392476853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45970.424392476853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45970.424392476853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45970.424392476853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45970.424392476853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45970.424392476853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45970.424392476853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45970.424392476853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45970.424392476853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45970.424392476853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45970.424392476853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45970.424392476853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45970.424392476853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45970.424392476853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45970.424392476853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45970.424392476853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45970.424392476853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45970.424392476853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45970.424392476853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45970.424392476853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45970.424392476853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45970.424392476853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45970.424392476853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45970.424392476853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45970.424392476853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45970.424392476853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45970.424392476853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45970.424392476853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45970.424392476853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45970.424392476853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45970.424392476853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45970.424392476853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45970.424392476853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45970.424392476853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45970.424392476853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45970.424392476853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45970.424392476853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45970.424392476853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45970.424392476853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45970.424392476853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45970.424392476853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45970.424392476853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45970.424392476853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45970.424392476853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45970.424392476853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45970.424392476853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45970.424392476853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45970.424392476853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45970.424392476853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45970.424392476853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45970.424392476853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45970.424392476853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45970.424392476853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45970.424392476853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45970.424392476853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45970.424392476853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45970.424392476853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45970.424392476853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45970.424392476853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45970.424392476853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45970.424392476853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45970.424392476853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45970.424392476853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45970.424392476853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45970.424392476853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45970.424392476853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45970.424392476853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45970.424392476853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45970.424392476853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45970.424392476853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45970.424392476853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45970.424392476853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45970.424392476853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45970.424392476853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45970.424392476853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45970.424392476853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45970.424392476853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45970.424392476853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45970.424392476853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45970.424392476853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45970.424392476853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45970.424392476853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45970.424392476853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45970.424392476853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45970.424392476853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45970.424392476853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45970.424392476853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45970.424392476853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45970.424392476853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45970.424392476853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45970.424392476853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45970.424392476853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45970.424392476853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45970.424392476853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45970.424392476853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45970.424392476853</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9" ca="1" si="0">IFERROR(NOW()-F2,"")</f>
        <v>266.94367488425632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34334</v>
      </c>
      <c r="E3" s="95" t="s">
        <v>39021</v>
      </c>
      <c r="F3" s="96">
        <v>45970.391041666669</v>
      </c>
      <c r="G3" s="136">
        <f t="shared" ca="1" si="0"/>
        <v>3.3350810183037538E-2</v>
      </c>
      <c r="H3" s="96">
        <v>45970.38548611111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0"/>
        <v>45970.424392476853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45970.424392476853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45970.424392476853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45970.424392476853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45970.424392476853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45970.424392476853</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45970.424392476853</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45970.424392476853</v>
      </c>
      <c r="H11" s="96"/>
      <c r="I11" s="135"/>
      <c r="J11" s="135"/>
      <c r="K11" s="98"/>
      <c r="L11" s="92"/>
    </row>
    <row r="12" spans="1:16" ht="15" customHeight="1">
      <c r="A12" s="135"/>
      <c r="B12" s="135"/>
      <c r="C12" s="94"/>
      <c r="D12" s="92"/>
      <c r="E12" s="95"/>
      <c r="F12" s="96"/>
      <c r="G12" s="136">
        <f ca="1">IFERROR(NOW()-F12,"")</f>
        <v>45970.424392476853</v>
      </c>
      <c r="H12" s="96"/>
      <c r="I12" s="135"/>
      <c r="J12" s="135"/>
      <c r="K12" s="98"/>
      <c r="L12" s="92"/>
    </row>
    <row r="13" spans="1:16" ht="15" customHeight="1">
      <c r="A13" s="135"/>
      <c r="B13" s="135" t="str">
        <f>IFERROR(VLOOKUP(D13,DB!A:K,11,0),"")</f>
        <v/>
      </c>
      <c r="C13" s="94"/>
      <c r="D13" s="92"/>
      <c r="E13" s="95"/>
      <c r="F13" s="96"/>
      <c r="G13" s="136">
        <f t="shared" ca="1" si="1"/>
        <v>45970.424392476853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45970.424392476853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45970.424392476853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45970.424392476853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45970.424392476853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45970.424392476853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45970.424392476853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45970.424392476853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45970.424392476853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45970.424392476853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45970.424392476853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45970.424392476853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45970.424392476853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45970.424392476853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45970.424392476853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45970.424392476853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45970.424392476853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45970.424392476853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45970.424392476853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45970.424392476853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45970.424392476853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45970.424392476853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45970.424392476853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45970.424392476853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45970.424392476853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45970.424392476853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45970.424392476853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45970.424392476853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45970.424392476853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45970.424392476853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45970.424392476853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45970.424392476853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45970.424392476853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45970.424392476853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45970.424392476853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45970.424392476853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45970.424392476853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45970.424392476853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45970.424392476853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45970.424392476853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45970.424392476853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45970.424392476853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45970.424392476853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45970.424392476853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45970.424392476853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45970.424392476853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45970.424392476853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45970.424392476853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45970.424392476853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45970.424392476853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45970.424392476853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45970.424392476853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45970.424392476853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45970.424392476853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45970.424392476853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45970.424392476853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45970.424392476853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45970.424392476853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45970.424392476853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45970.424392476853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45970.424392476853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45970.424392476853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45970.424392476853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45970.424392476853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45970.424392476853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45970.424392476853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45970.424392476853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45970.424392476853</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78.592332291664206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44.235515162035881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4" ca="1" si="1">IFERROR(NOW()-F4,"")</f>
        <v>21.763281365740113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45970.424392476853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45970.424392476853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45970.424392476853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45970.424392476853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45970.424392476853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45970.424392476853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45970.424392476853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45970.424392476853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45970.424392476853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45970.424392476853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45970.424392476853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45970.424392476853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45970.424392476853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45970.424392476853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45970.424392476853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45970.424392476853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45970.424392476853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45970.424392476853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45970.424392476853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45970.424392476853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45970.424392476853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45970.424392476853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45970.424392476853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45970.424392476853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45970.424392476853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45970.424392476853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45970.424392476853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45970.424392476853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45970.424392476853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45970.424392476853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45970.424392476853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45970.424392476853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45970.424392476853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45970.424392476853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45970.424392476853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45970.424392476853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45970.424392476853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45970.424392476853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45970.424392476853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45970.424392476853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45970.424392476853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45970.424392476853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45970.424392476853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45970.424392476853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45970.424392476853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45970.424392476853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45970.424392476853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45970.424392476853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45970.424392476853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45970.424392476853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45970.424392476853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45970.424392476853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45970.424392476853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45970.424392476853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45970.424392476853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45970.424392476853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45970.424392476853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45970.424392476853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45970.424392476853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45970.424392476853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45970.424392476853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45970.424392476853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45970.424392476853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45970.424392476853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45970.424392476853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45970.424392476853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45970.424392476853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45970.424392476853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45970.424392476853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45970.424392476853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45970.424392476853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45970.424392476853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45970.424392476853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45970.424392476853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45970.424392476853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45970.424392476853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45970.424392476853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45970.424392476853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45970.424392476853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45970.424392476853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45970.424392476853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45970.424392476853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45970.424392476853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45970.424392476853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45970.424392476853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45970.424392476853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45970.424392476853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45970.424392476853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45970.424392476853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45970.424392476853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45970.424392476853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45970.424392476853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45970.424392476853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45970.424392476853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45970.424392476853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45970.424392476853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45970.424392476853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45970.424392476853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45970.424392476853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45970.424392476853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45970.424392476853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45970.424392476853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45970.424392476853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45970.424392476853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45970.424392476853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45970.424392476853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45970.424392476853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45970.424392476853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45970.424392476853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45970.424392476853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45970.424392476853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45970.424392476853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45970.424392476853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45970.424392476853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45970.424392476853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45970.424392476853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45970.424392476853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45970.424392476853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45970.424392476853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45970.424392476853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45970.424392476853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45970.424392476853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45970.424392476853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45970.424392476853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45970.424392476853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45970.424392476853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45970.424392476853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45970.424392476853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45970.424392476853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45970.424392476853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45970.424392476853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45970.424392476853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45970.424392476853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45970.424392476853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45970.424392476853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45970.424392476853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45970.424392476853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45970.424392476853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45970.424392476853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45970.424392476853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45970.424392476853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45970.424392476853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45970.424392476853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45970.424392476853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45970.424392476853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45970.424392476853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45970.424392476853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45970.424392476853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45970.424392476853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45970.424392476853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45970.424392476853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45970.424392476853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45970.424392476853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45970.424392476853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45970.424392476853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45970.424392476853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45970.424392476853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45970.424392476853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45970.424392476853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45970.424392476853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45970.424392476853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45970.424392476853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45970.424392476853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45970.424392476853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45970.424392476853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45970.424392476853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45970.424392476853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45970.424392476853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45970.424392476853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45970.424392476853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45970.424392476853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45970.424392476853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45970.424392476853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45970.424392476853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45970.424392476853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45970.424392476853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45970.424392476853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45970.424392476853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45970.424392476853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45970.424392476853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45970.424392476853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45970.424392476853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45970.424392476853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45970.424392476853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45970.424392476853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45970.424392476853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45970.424392476853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45970.424392476853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45970.424392476853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45970.424392476853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45970.424392476853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45970.424392476853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45970.424392476853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45970.424392476853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45970.424392476853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45970.424392476853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45970.424392476853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45970.424392476853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45970.424392476853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45970.424392476853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45970.424392476853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45970.424392476853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45970.424392476853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45970.424392476853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45970.424392476853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45970.424392476853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45970.424392476853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45970.424392476853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45970.424392476853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45970.424392476853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45970.424392476853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45970.424392476853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45970.424392476853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45970.424392476853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45970.424392476853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45970.424392476853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45970.424392476853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45970.424392476853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45970.424392476853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45970.424392476853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45970.424392476853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45970.424392476853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45970.424392476853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45970.424392476853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45970.424392476853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45970.424392476853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45970.424392476853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45970.424392476853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45970.424392476853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45970.424392476853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45970.424392476853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45970.424392476853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45970.424392476853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45970.424392476853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45970.424392476853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45970.424392476853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45970.424392476853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45970.424392476853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45970.424392476853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45970.424392476853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45970.424392476853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45970.424392476853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45970.424392476853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45970.424392476853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45970.424392476853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45970.424392476853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45970.424392476853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45970.424392476853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45970.424392476853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45970.424392476853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45970.424392476853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45970.424392476853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45970.424392476853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45970.424392476853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45970.424392476853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45970.424392476853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45970.424392476853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45970.424392476853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45970.424392476853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45970.424392476853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45970.424392476853</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34635</v>
      </c>
      <c r="E3" s="124"/>
      <c r="F3" s="144"/>
      <c r="G3" s="105">
        <f t="shared" ca="1" si="0"/>
        <v>45970.424392476853</v>
      </c>
      <c r="H3" s="144"/>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45970.424392476853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45970.424392476853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45970.424392476853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45970.424392476853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45970.424392476853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45970.424392476853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45970.424392476853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45970.424392476853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45970.424392476853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45970.424392476853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45970.424392476853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45970.424392476853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45970.424392476853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45970.424392476853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45970.424392476853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45970.424392476853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45970.424392476853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45970.424392476853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45970.424392476853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45970.424392476853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45970.424392476853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45970.424392476853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45970.424392476853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45970.424392476853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45970.424392476853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45970.424392476853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45970.424392476853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45970.424392476853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45970.424392476853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45970.424392476853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45970.424392476853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45970.424392476853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45970.424392476853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45970.424392476853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45970.424392476853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45970.424392476853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45970.424392476853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45970.424392476853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45970.424392476853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45970.424392476853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45970.424392476853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45970.424392476853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45970.424392476853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45970.424392476853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45970.424392476853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45970.424392476853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45970.424392476853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45970.424392476853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45970.424392476853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45970.424392476853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45970.424392476853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45970.424392476853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45970.424392476853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45970.424392476853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45970.424392476853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45970.424392476853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45970.424392476853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45970.424392476853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45970.424392476853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45970.424392476853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45970.424392476853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45970.424392476853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45970.424392476853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45970.424392476853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45970.424392476853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45970.424392476853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45970.424392476853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45970.424392476853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45970.424392476853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45970.424392476853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45970.424392476853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45970.424392476853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45970.424392476853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45970.424392476853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45970.424392476853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45970.424392476853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45970.424392476853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45970.424392476853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45970.424392476853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45970.424392476853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45970.424392476853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45970.424392476853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45970.424392476853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45970.424392476853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45970.424392476853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45970.424392476853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45970.424392476853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45970.424392476853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45970.424392476853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45970.424392476853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45970.424392476853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45970.424392476853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45970.424392476853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45970.424392476853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45970.424392476853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45970.424392476853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45970.424392476853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45970.424392476853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45970.424392476853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45970.424392476853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45970.424392476853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45970.424392476853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45970.424392476853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45970.424392476853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45970.424392476853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45970.424392476853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45970.424392476853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45970.424392476853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45970.424392476853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45970.424392476853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45970.424392476853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45970.424392476853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45970.424392476853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45970.424392476853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45970.424392476853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45970.424392476853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45970.424392476853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45970.424392476853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45970.424392476853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45970.424392476853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45970.424392476853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45970.424392476853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45970.424392476853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45970.424392476853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45970.424392476853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45970.424392476853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45970.424392476853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45970.424392476853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45970.424392476853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45970.424392476853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45970.424392476853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45970.424392476853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45970.424392476853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45970.424392476853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45970.424392476853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45970.424392476853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45970.424392476853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45970.424392476853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45970.424392476853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45970.424392476853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45970.424392476853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45970.424392476853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45970.424392476853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45970.424392476853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45970.424392476853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45970.424392476853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45970.424392476853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45970.424392476853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45970.424392476853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45970.424392476853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45970.424392476853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45970.424392476853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45970.424392476853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45970.424392476853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45970.424392476853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45970.424392476853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45970.424392476853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45970.424392476853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45970.424392476853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45970.424392476853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45970.424392476853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45970.424392476853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45970.424392476853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45970.424392476853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45970.424392476853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45970.424392476853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45970.424392476853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45970.424392476853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45970.424392476853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45970.424392476853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45970.424392476853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45970.424392476853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45970.424392476853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45970.424392476853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45970.424392476853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45970.424392476853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45970.424392476853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45970.424392476853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45970.424392476853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45970.424392476853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2025-11-09T07:11:21Z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