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64" documentId="13_ncr:1_{F6CB121F-512D-4AA6-A0C1-0FB36C537598}" xr6:coauthVersionLast="47" xr6:coauthVersionMax="47" xr10:uidLastSave="{0371646D-8160-402C-AC8A-0E401E757723}"/>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<sst xmlns="http://schemas.openxmlformats.org/spreadsheetml/2006/main" count="180308" uniqueCount="39133">
  <si>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</si>
  <si>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</si>
  <si>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</si>
  <si>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</si>
  <si>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</si>
  <si>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</si>
  <si>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</si>
  <si>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</si>
  <si>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</si>
  <si>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</si>
  <si>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</si>
  <si>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</si>
  <si>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</si>
  <si>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</si>
  <si>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</si>
  <si>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</si>
  <si>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</si>
  <si>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</si>
  <si>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</si>
  <si>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</si>
  <si>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</si>
  <si>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</si>
  <si>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</si>
  <si>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</si>
  <si>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</si>
  <si>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</si>
  <si>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</si>
  <si>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</si>
  <si>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</si>
  <si>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</si>
  <si>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</si>
  <si>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</si>
  <si>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</si>
  <si>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</si>
  <si>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</si>
  <si>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</si>
  <si>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</si>
  <si>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</si>
  <si>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</si>
  <si>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</si>
  <si>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</si>
  <si>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</si>
  <si>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</si>
  <si>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</si>
  <si>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</si>
  <si>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</si>
  <si>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</si>
  <si>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</si>
  <si>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</si>
  <si>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</si>
  <si>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</si>
  <si>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</si>
  <si>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</si>
  <si>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</si>
  <si>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</si>
  <si>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</si>
  <si>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</si>
  <si>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</si>
  <si>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</si>
  <si>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</si>
  <si>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</si>
  <si>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</si>
  <si>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</si>
  <si>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</si>
  <si>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</si>
  <si>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</si>
  <si>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</si>
  <si>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</si>
  <si>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</si>
  <si>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</si>
  <si>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</si>
  <si>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</si>
  <si>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</si>
  <si>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</si>
  <si>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</si>
  <si>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</si>
  <si>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</si>
  <si>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</si>
  <si>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</si>
  <si>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</si>
  <si>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</si>
  <si>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</si>
  <si>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</si>
  <si>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</si>
  <si>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</si>
  <si>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</si>
  <si>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</si>
  <si>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</si>
  <si>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</si>
  <si>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</si>
  <si>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</si>
  <si>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</si>
  <si>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</si>
  <si>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</si>
  <si>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</si>
  <si>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</si>
  <si>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</si>
  <si>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</si>
  <si>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</si>
  <si>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</si>
  <si>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</si>
  <si>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</si>
  <si>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</si>
  <si>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</si>
  <si>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</si>
  <si>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</si>
  <si>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</si>
  <si>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</si>
  <si>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</si>
  <si>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</si>
  <si>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</si>
  <si>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</si>
  <si>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</si>
  <si>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</si>
  <si>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</si>
  <si>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</si>
  <si>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</si>
  <si>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</si>
  <si>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</si>
  <si>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</si>
  <si>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</si>
  <si>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</si>
  <si>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</si>
  <si>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</si>
  <si>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</si>
  <si>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</si>
  <si>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</si>
  <si>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</si>
  <si>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</si>
  <si>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</si>
  <si>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</si>
  <si>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</si>
  <si>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</si>
  <si>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</si>
  <si>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</si>
  <si>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</si>
  <si>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</si>
  <si>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</si>
  <si>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</si>
  <si>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</si>
  <si>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</si>
  <si>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</si>
  <si>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</si>
  <si>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</si>
  <si>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</si>
  <si>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</si>
  <si>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</si>
  <si>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</si>
  <si>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</si>
  <si>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</si>
  <si>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</si>
  <si>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</si>
  <si>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</si>
  <si>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</si>
  <si>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</si>
  <si>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</si>
  <si>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</si>
  <si>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</si>
  <si>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</si>
  <si>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</si>
  <si>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</si>
  <si>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</si>
  <si>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</si>
  <si>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</si>
  <si>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</si>
  <si>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</si>
  <si>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</si>
  <si>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</si>
  <si>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</si>
  <si>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</si>
  <si>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</si>
  <si>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</si>
  <si>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</si>
  <si>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</si>
  <si>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</si>
  <si>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</si>
  <si>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</si>
  <si>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</si>
  <si>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</si>
  <si>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</si>
  <si>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</si>
  <si>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</si>
  <si>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</si>
  <si>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</si>
  <si>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</si>
  <si>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</si>
  <si>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</si>
  <si>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</si>
  <si>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</si>
  <si>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</si>
  <si>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</si>
  <si>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</si>
  <si>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</si>
  <si>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</si>
  <si>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</si>
  <si>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</si>
  <si>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</si>
  <si>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</si>
  <si>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</si>
  <si>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</si>
  <si>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</si>
  <si>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</si>
  <si>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</si>
  <si>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</si>
  <si>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</si>
  <si>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</si>
  <si>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</si>
  <si>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</si>
  <si>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</si>
  <si>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</si>
  <si>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</si>
  <si>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</si>
  <si>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</si>
  <si>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</si>
  <si>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</si>
  <si>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</si>
  <si>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</si>
  <si>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</si>
  <si>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</si>
  <si>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</si>
  <si>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</si>
  <si>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</si>
  <si>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</si>
  <si>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</si>
  <si>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</si>
  <si>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</si>
  <si>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</si>
  <si>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</si>
  <si>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</si>
  <si>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</si>
  <si>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</si>
  <si>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</si>
  <si>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</si>
  <si>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</si>
  <si>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</si>
  <si>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</si>
  <si>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</si>
  <si>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</si>
  <si>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</si>
  <si>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</si>
  <si>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</si>
  <si>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</si>
  <si>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</si>
  <si>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</si>
  <si>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</si>
  <si>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</si>
  <si>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</si>
  <si>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</si>
  <si>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</si>
  <si>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</si>
  <si>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</si>
  <si>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</si>
  <si>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</si>
  <si>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</si>
  <si>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</si>
  <si>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</si>
  <si>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</si>
  <si>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</si>
  <si>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</si>
  <si>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</si>
  <si>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</si>
  <si>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</si>
  <si>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</si>
  <si>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</si>
  <si>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</si>
  <si>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</si>
  <si>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</si>
  <si>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</si>
  <si>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</si>
  <si>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</si>
  <si>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</si>
  <si>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</si>
  <si>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</si>
  <si>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</si>
  <si>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</si>
  <si>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</si>
  <si>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</si>
  <si>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</si>
  <si>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</si>
  <si>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</si>
  <si>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</si>
  <si>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</si>
  <si>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</si>
  <si>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</si>
  <si>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</si>
  <si>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</si>
  <si>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</si>
  <si>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</si>
  <si>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</si>
  <si>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</si>
  <si>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</si>
  <si>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</si>
  <si>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</si>
  <si>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</si>
  <si>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</si>
  <si>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</si>
  <si>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</si>
  <si>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</si>
  <si>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</si>
  <si>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</si>
  <si>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</si>
  <si>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</si>
  <si>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</si>
  <si>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</si>
  <si>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</si>
  <si>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</si>
  <si>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</si>
  <si>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</si>
  <si>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</si>
  <si>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</si>
  <si>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</si>
  <si>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</si>
  <si>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</si>
  <si>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</si>
  <si>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</si>
  <si>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</si>
  <si>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</si>
  <si>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</si>
  <si>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</si>
  <si>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</si>
  <si>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</si>
  <si>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</si>
  <si>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</si>
  <si>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</si>
  <si>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</si>
  <si>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</si>
  <si>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</si>
  <si>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</si>
  <si>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</si>
  <si>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</si>
  <si>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</si>
  <si>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</si>
  <si>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</si>
  <si>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</si>
  <si>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</si>
  <si>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</si>
  <si>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</si>
  <si>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</si>
  <si>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</si>
  <si>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</si>
  <si>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</si>
  <si>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</si>
  <si>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</si>
  <si>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</si>
  <si>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</si>
  <si>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</si>
  <si>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</si>
  <si>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</si>
  <si>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</si>
  <si>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</si>
  <si>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</si>
  <si>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</si>
  <si>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</si>
  <si>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</si>
  <si>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</si>
  <si>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</si>
  <si>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</si>
  <si>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</si>
  <si>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</si>
  <si>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</si>
  <si>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</si>
  <si>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</si>
  <si>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</si>
  <si>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</si>
  <si>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</si>
  <si>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</si>
  <si>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</si>
  <si>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</si>
  <si>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</si>
  <si>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</si>
  <si>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</si>
  <si>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</si>
  <si>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</si>
  <si>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</si>
  <si>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</si>
  <si>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</si>
  <si>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</si>
  <si>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</si>
  <si>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</si>
  <si>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</si>
  <si>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</si>
  <si>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</si>
  <si>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</si>
  <si>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</si>
  <si>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</si>
  <si>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</si>
  <si>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</si>
  <si>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</si>
  <si>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</si>
  <si>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</si>
  <si>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</si>
  <si>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</si>
  <si>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</si>
  <si>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</si>
  <si>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</si>
  <si>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</si>
  <si>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</si>
  <si>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</si>
  <si>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</si>
  <si>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</si>
  <si>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</si>
  <si>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</si>
  <si>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</si>
  <si>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</si>
  <si>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</si>
  <si>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</si>
  <si>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</si>
  <si>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</si>
  <si>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</si>
  <si>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</si>
  <si>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</si>
  <si>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</si>
  <si>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</si>
  <si>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</si>
  <si>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</si>
  <si>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</si>
  <si>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</si>
  <si>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</si>
  <si>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</si>
  <si>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</si>
  <si>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</si>
  <si>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</si>
  <si>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</si>
  <si>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</si>
  <si>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</si>
  <si>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</si>
  <si>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</si>
  <si>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</si>
  <si>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</si>
  <si>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</si>
  <si>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</si>
  <si>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</si>
  <si>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</si>
  <si>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</si>
  <si>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</si>
  <si>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</si>
  <si>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</si>
  <si>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</si>
  <si>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</si>
  <si>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</si>
  <si>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</si>
  <si>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</si>
  <si>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</si>
  <si>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</si>
  <si>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</si>
  <si>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</si>
  <si>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</si>
  <si>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</si>
  <si>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</si>
  <si>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</si>
  <si>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</si>
  <si>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</si>
  <si>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</si>
  <si>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</si>
  <si>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</si>
  <si>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</si>
  <si>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</si>
  <si>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</si>
  <si>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</si>
  <si>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</si>
  <si>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</si>
  <si>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</si>
  <si>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</si>
  <si>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</si>
  <si>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</si>
  <si>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</si>
  <si>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</si>
  <si>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</si>
  <si>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</si>
  <si>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</si>
  <si>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</si>
  <si>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</si>
  <si>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</si>
  <si>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</si>
  <si>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</si>
  <si>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</si>
  <si>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</si>
  <si>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</si>
  <si>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</si>
  <si>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</si>
  <si>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</si>
  <si>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</si>
  <si>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</si>
  <si>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</si>
  <si>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</si>
  <si>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</si>
  <si>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</si>
  <si>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</si>
  <si>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</si>
  <si>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</si>
  <si>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</si>
  <si>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</si>
  <si>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</si>
  <si>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</si>
  <si>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</si>
  <si>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</si>
  <si>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</si>
  <si>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</si>
  <si>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</si>
  <si>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</si>
  <si>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</si>
  <si>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</si>
  <si>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</si>
  <si>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</si>
  <si>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</si>
  <si>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</si>
  <si>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</si>
  <si>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</si>
  <si>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</si>
  <si>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</si>
  <si>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</si>
  <si>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</si>
  <si>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</si>
  <si>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</si>
  <si>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</si>
  <si>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</si>
  <si>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</si>
  <si>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</si>
  <si>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</si>
  <si>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</si>
  <si>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</si>
  <si>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</si>
  <si>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</si>
  <si>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</si>
  <si>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</si>
  <si>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</si>
  <si>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</si>
  <si>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</si>
  <si>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</si>
  <si>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</si>
  <si>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</si>
  <si>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</si>
  <si>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</si>
  <si>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</si>
  <si>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</si>
  <si>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</si>
  <si>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</si>
  <si>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</si>
  <si>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</si>
  <si>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</si>
  <si>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</si>
  <si>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</si>
  <si>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</si>
  <si>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</si>
  <si>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</si>
  <si>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</si>
  <si>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</si>
  <si>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</si>
  <si>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</si>
  <si>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</si>
  <si>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</si>
  <si>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</si>
  <si>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</si>
  <si>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</si>
  <si>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</si>
  <si>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</si>
  <si>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</si>
  <si>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</si>
  <si>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</si>
  <si>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</si>
  <si>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</si>
  <si>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</si>
  <si>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</si>
  <si>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</si>
  <si>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</si>
  <si>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</si>
  <si>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</si>
  <si>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</si>
  <si>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</si>
  <si>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</si>
  <si>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</si>
  <si>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</si>
  <si>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</si>
  <si>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</si>
  <si>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</si>
  <si>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</si>
  <si>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</si>
  <si>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</si>
  <si>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</si>
  <si>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</si>
  <si>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</si>
  <si>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</si>
  <si>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</si>
  <si>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</si>
  <si>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</si>
  <si>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</si>
  <si>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</si>
  <si>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</si>
  <si>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</si>
  <si>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</si>
  <si>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</si>
  <si>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</si>
  <si>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</si>
  <si>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</si>
  <si>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</si>
  <si>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</si>
  <si>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</si>
  <si>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</si>
  <si>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</si>
  <si>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</si>
  <si>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</si>
  <si>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</si>
  <si>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</si>
  <si>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</si>
  <si>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</si>
  <si>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</si>
  <si>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</si>
  <si>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</si>
  <si>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</si>
  <si>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</si>
  <si>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</si>
  <si>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</si>
  <si>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</si>
  <si>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</si>
  <si>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</si>
  <si>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</si>
  <si>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</si>
  <si>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</si>
  <si>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</si>
  <si>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</si>
  <si>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</si>
  <si>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</si>
  <si>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</si>
  <si>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</si>
  <si>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</si>
  <si>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</si>
  <si>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</si>
  <si>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</si>
  <si>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</si>
  <si>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</si>
  <si>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</si>
  <si>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</si>
  <si>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</si>
  <si>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</si>
  <si>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</si>
  <si>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</si>
  <si>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</si>
  <si>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</si>
  <si>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</si>
  <si>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</si>
  <si>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</si>
  <si>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</si>
  <si>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</si>
  <si>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</si>
  <si>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</si>
  <si>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</si>
  <si>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</si>
  <si>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</si>
  <si>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</si>
  <si>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</si>
  <si>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</si>
  <si>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</si>
  <si>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</si>
  <si>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</si>
  <si>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</si>
  <si>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</si>
  <si>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</si>
  <si>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</si>
  <si>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</si>
  <si>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</si>
  <si>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</si>
  <si>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</si>
  <si>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</si>
  <si>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</si>
  <si>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</si>
  <si>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</si>
  <si>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</si>
  <si>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</si>
  <si>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</si>
  <si>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</si>
  <si>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</si>
  <si>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</si>
  <si>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</si>
  <si>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</si>
  <si>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</si>
  <si>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</si>
  <si>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</si>
  <si>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</si>
  <si>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</si>
  <si>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</si>
  <si>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</si>
  <si>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</si>
  <si>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</si>
  <si>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</si>
  <si>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</si>
  <si>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</si>
  <si>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</si>
  <si>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</si>
  <si>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</si>
  <si>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</si>
  <si>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</si>
  <si>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</si>
  <si>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</si>
  <si>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</si>
  <si>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</si>
  <si>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</si>
  <si>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</si>
  <si>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</si>
  <si>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</si>
  <si>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</si>
  <si>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</si>
  <si>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</si>
  <si>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</si>
  <si>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</si>
  <si>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</si>
  <si>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</si>
  <si>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</si>
  <si>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</si>
  <si>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</si>
  <si>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</si>
  <si>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</si>
  <si>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</si>
  <si>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</si>
  <si>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</si>
  <si>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</si>
  <si>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</si>
  <si>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</si>
  <si>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</si>
  <si>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</si>
  <si>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</si>
  <si>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</si>
  <si>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</si>
  <si>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</si>
  <si>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</si>
  <si>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</si>
  <si>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</si>
  <si>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</si>
  <si>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</si>
  <si>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</si>
  <si>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</si>
  <si>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</si>
  <si>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</si>
  <si>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</si>
  <si>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</si>
  <si>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</si>
  <si>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</si>
  <si>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</si>
  <si>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</si>
  <si>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</si>
  <si>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</si>
  <si>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</si>
  <si>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</si>
  <si>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</si>
  <si>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</si>
  <si>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</si>
  <si>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</si>
  <si>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</si>
  <si>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</si>
  <si>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</si>
  <si>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</si>
  <si>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</si>
  <si>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</si>
  <si>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</si>
  <si>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</si>
  <si>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</si>
  <si>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</si>
  <si>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</si>
  <si>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</si>
  <si>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</si>
  <si>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</si>
  <si>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</si>
  <si>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</si>
  <si>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</si>
  <si>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</si>
  <si>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</si>
  <si>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</si>
  <si>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</si>
  <si>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</si>
  <si>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</si>
  <si>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</si>
  <si>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</si>
  <si>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</si>
  <si>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</si>
  <si>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</si>
  <si>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</si>
  <si>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</si>
  <si>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</si>
  <si>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</si>
  <si>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</si>
  <si>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</si>
  <si>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</si>
  <si>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</si>
  <si>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</si>
  <si>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</si>
  <si>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</si>
  <si>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</si>
  <si>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</si>
  <si>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</si>
  <si>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</si>
  <si>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</si>
  <si>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</si>
  <si>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</si>
  <si>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</si>
  <si>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</si>
  <si>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</si>
  <si>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</si>
  <si>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</si>
  <si>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</si>
  <si>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</si>
  <si>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</si>
  <si>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</si>
  <si>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</si>
  <si>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</si>
  <si>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</si>
  <si>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</si>
  <si>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</si>
  <si>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</si>
  <si>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</si>
  <si>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</si>
  <si>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</si>
  <si>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</si>
  <si>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</si>
  <si>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</si>
  <si>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</si>
  <si>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</si>
  <si>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</si>
  <si>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</si>
  <si>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</si>
  <si>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</si>
  <si>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</si>
  <si>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</si>
  <si>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</si>
  <si>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</si>
  <si>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</si>
  <si>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</si>
  <si>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</si>
  <si>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</si>
  <si>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</si>
  <si>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</si>
  <si>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</si>
  <si>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</si>
  <si>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</si>
  <si>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</si>
  <si>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</si>
  <si>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</si>
  <si>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</si>
  <si>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</si>
  <si>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</si>
  <si>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</si>
  <si>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</si>
  <si>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</si>
  <si>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</si>
  <si>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</si>
  <si>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</si>
  <si>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</si>
  <si>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</si>
  <si>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</si>
  <si>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</si>
  <si>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</si>
  <si>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</si>
  <si>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</si>
  <si>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</si>
  <si>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</si>
  <si>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</si>
  <si>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</si>
  <si>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</si>
  <si>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</si>
  <si>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</si>
  <si>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</si>
  <si>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</si>
  <si>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</si>
  <si>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</si>
  <si>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</si>
  <si>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</si>
  <si>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</si>
  <si>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</si>
  <si>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</si>
  <si>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</si>
  <si>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</si>
  <si>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</si>
  <si>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</si>
  <si>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</si>
  <si>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</si>
  <si>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</si>
  <si>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</si>
  <si>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</si>
  <si>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</si>
  <si>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</si>
  <si>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</si>
  <si>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</si>
  <si>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</si>
  <si>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</si>
  <si>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</si>
  <si>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</si>
  <si>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</si>
  <si>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</si>
  <si>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</si>
  <si>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</si>
  <si>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</si>
  <si>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</si>
  <si>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</si>
  <si>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</si>
  <si>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</si>
  <si>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</si>
  <si>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</si>
  <si>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</si>
  <si>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</si>
  <si>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</si>
  <si>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</si>
  <si>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</si>
  <si>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</si>
  <si>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</si>
  <si>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</si>
  <si>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</si>
  <si>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</si>
  <si>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</si>
  <si>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</si>
  <si>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</si>
  <si>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</si>
  <si>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</si>
  <si>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</si>
  <si>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</si>
  <si>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</si>
  <si>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</si>
  <si>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</si>
  <si>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</si>
  <si>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</si>
  <si>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</si>
  <si>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</si>
  <si>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</si>
  <si>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</si>
  <si>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</si>
  <si>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</si>
  <si>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</si>
  <si>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</si>
  <si>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</si>
  <si>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</si>
  <si>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</si>
  <si>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</si>
  <si>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</si>
  <si>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</si>
  <si>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</si>
  <si>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</si>
  <si>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</si>
  <si>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</si>
  <si>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</si>
  <si>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</si>
  <si>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</si>
  <si>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</si>
  <si>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</si>
  <si>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</si>
  <si>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</si>
  <si>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</si>
  <si>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</si>
  <si>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</si>
  <si>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</si>
  <si>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</si>
  <si>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</si>
  <si>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</si>
  <si>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</si>
  <si>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</si>
  <si>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</si>
  <si>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</si>
  <si>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</si>
  <si>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</si>
  <si>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</si>
  <si>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</si>
  <si>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</si>
  <si>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</si>
  <si>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</si>
  <si>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</si>
  <si>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</si>
  <si>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</si>
  <si>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</si>
  <si>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</si>
  <si>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</si>
  <si>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</si>
  <si>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</si>
  <si>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</si>
  <si>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</si>
  <si>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</si>
  <si>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</si>
  <si>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</si>
  <si>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</si>
  <si>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</si>
  <si>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</si>
  <si>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</si>
  <si>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</si>
  <si>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</si>
  <si>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</si>
  <si>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</si>
  <si>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</si>
  <si>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</si>
  <si>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</si>
  <si>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</si>
  <si>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</si>
  <si>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</si>
  <si>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</si>
  <si>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</si>
  <si>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</si>
  <si>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</si>
  <si>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</si>
  <si>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</si>
  <si>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</si>
  <si>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</si>
  <si>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</si>
  <si>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</si>
  <si>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</si>
  <si>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</si>
  <si>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</si>
  <si>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</si>
  <si>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</si>
  <si>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</si>
  <si>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</si>
  <si>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</si>
  <si>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</si>
  <si>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</si>
  <si>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</si>
  <si>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</si>
  <si>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</si>
  <si>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</si>
  <si>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</si>
  <si>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</si>
  <si>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</si>
  <si>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</si>
  <si>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</si>
  <si>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</si>
  <si>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</si>
  <si>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</si>
  <si>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</si>
  <si>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</si>
  <si>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</si>
  <si>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</si>
  <si>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</si>
  <si>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</si>
  <si>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</si>
  <si>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</si>
  <si>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</si>
  <si>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</si>
  <si>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</si>
  <si>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</si>
  <si>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</si>
  <si>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</si>
  <si>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</si>
  <si>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</si>
  <si>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</si>
  <si>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</si>
  <si>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</si>
  <si>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</si>
  <si>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</si>
  <si>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</si>
  <si>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</si>
  <si>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</si>
  <si>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</si>
  <si>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</si>
  <si>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</si>
  <si>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</si>
  <si>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</si>
  <si>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</si>
  <si>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</si>
  <si>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</si>
  <si>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</si>
  <si>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</si>
  <si>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</si>
  <si>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</si>
  <si>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</si>
  <si>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</si>
  <si>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</si>
  <si>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</si>
  <si>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</si>
  <si>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</si>
  <si>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</si>
  <si>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</si>
  <si>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</si>
  <si>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</si>
  <si>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</si>
  <si>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</si>
  <si>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</si>
  <si>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</si>
  <si>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</si>
  <si>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</si>
  <si>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</si>
  <si>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</si>
  <si>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</si>
  <si>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</si>
  <si>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</si>
  <si>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</si>
  <si>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</si>
  <si>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</si>
  <si>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</si>
  <si>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</si>
  <si>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</si>
  <si>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</si>
  <si>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</si>
  <si>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</si>
  <si>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</si>
  <si>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</si>
  <si>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</si>
  <si>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</si>
  <si>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</si>
  <si>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</si>
  <si>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</si>
  <si>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</si>
  <si>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</si>
  <si>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</si>
  <si>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</si>
  <si>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</si>
  <si>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</si>
  <si>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</si>
  <si>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</si>
  <si>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</si>
  <si>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</si>
  <si>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</si>
  <si>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</si>
  <si>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</si>
  <si>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</si>
  <si>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</si>
  <si>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</si>
  <si>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</si>
  <si>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</si>
  <si>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</si>
  <si>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</si>
  <si>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</si>
  <si>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</si>
  <si>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</si>
  <si>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</si>
  <si>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</si>
  <si>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</si>
  <si>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</si>
  <si>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</si>
  <si>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</si>
  <si>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</si>
  <si>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</si>
  <si>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</si>
  <si>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</si>
  <si>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</si>
  <si>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</si>
  <si>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</si>
  <si>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</si>
  <si>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</si>
  <si>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</si>
  <si>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</si>
  <si>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</si>
  <si>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</si>
  <si>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</si>
  <si>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</si>
  <si>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</si>
  <si>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</si>
  <si>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</si>
  <si>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</si>
  <si>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</si>
  <si>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</si>
  <si>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</si>
  <si>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</si>
  <si>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</si>
  <si>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</si>
  <si>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</si>
  <si>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</si>
  <si>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</si>
  <si>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</si>
  <si>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</si>
  <si>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</si>
  <si>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</si>
  <si>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</si>
  <si>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</si>
  <si>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</si>
  <si>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</si>
  <si>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</si>
  <si>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</si>
  <si>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</si>
  <si>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</si>
  <si>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</si>
  <si>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</si>
  <si>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</si>
  <si>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</si>
  <si>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</si>
  <si>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</si>
  <si>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</si>
  <si>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</si>
  <si>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</si>
  <si>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</si>
  <si>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</si>
  <si>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</si>
  <si>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</si>
  <si>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</si>
  <si>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</si>
  <si>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</si>
  <si>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</si>
  <si>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</si>
  <si>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</si>
  <si>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</si>
  <si>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</si>
  <si>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</si>
  <si>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</si>
  <si>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</si>
  <si>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</si>
  <si>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</si>
  <si>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</si>
  <si>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</si>
  <si>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</si>
  <si>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</si>
  <si>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</si>
  <si>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</si>
  <si>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</si>
  <si>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</si>
  <si>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</si>
  <si>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</si>
  <si>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</si>
  <si>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</si>
  <si>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</si>
  <si>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</si>
  <si>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</si>
  <si>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</si>
  <si>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</si>
  <si>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</si>
  <si>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</si>
  <si>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</si>
  <si>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</si>
  <si>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</si>
  <si>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</si>
  <si>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</si>
  <si>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</si>
  <si>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</si>
  <si>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</si>
  <si>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</si>
  <si>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</si>
  <si>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</si>
  <si>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</si>
  <si>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</si>
  <si>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</si>
  <si>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</si>
  <si>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</si>
  <si>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</si>
  <si>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</si>
  <si>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</si>
  <si>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</si>
  <si>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</si>
  <si>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</si>
  <si>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</si>
  <si>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</si>
  <si>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</si>
  <si>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</si>
  <si>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</si>
  <si>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</si>
  <si>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</si>
  <si>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</si>
  <si>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</si>
  <si>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</si>
  <si>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</si>
  <si>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</si>
  <si>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</si>
  <si>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</si>
  <si>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</si>
  <si>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</si>
  <si>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</si>
  <si>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</si>
  <si>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</si>
  <si>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</si>
  <si>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</si>
  <si>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</si>
  <si>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</si>
  <si>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</si>
  <si>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</si>
  <si>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</si>
  <si>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</si>
  <si>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</si>
  <si>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</si>
  <si>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</si>
  <si>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</si>
  <si>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</si>
  <si>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</si>
  <si>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</si>
  <si>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</si>
  <si>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</si>
  <si>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</si>
  <si>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</si>
  <si>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</si>
  <si>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</si>
  <si>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</si>
  <si>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</si>
  <si>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</si>
  <si>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</si>
  <si>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</si>
  <si>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</si>
  <si>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</si>
  <si>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</si>
  <si>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</si>
  <si>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</si>
  <si>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</si>
  <si>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</si>
  <si>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</si>
  <si>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</si>
  <si>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</si>
  <si>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</si>
  <si>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</si>
  <si>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</si>
  <si>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</si>
  <si>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</si>
  <si>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</si>
  <si>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</si>
  <si>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</si>
  <si>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</si>
  <si>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</si>
  <si>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</si>
  <si>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</si>
  <si>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</si>
  <si>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</si>
  <si>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</si>
  <si>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</si>
  <si>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</si>
  <si>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</si>
  <si>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</si>
  <si>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</si>
  <si>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</si>
  <si>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</si>
  <si>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</si>
  <si>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</si>
  <si>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</si>
  <si>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</si>
  <si>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</si>
  <si>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</si>
  <si>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</si>
  <si>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</si>
  <si>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</si>
  <si>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</si>
  <si>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</si>
  <si>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</si>
  <si>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</si>
  <si>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</si>
  <si>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</si>
  <si>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</si>
  <si>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</si>
  <si>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</si>
  <si>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</si>
  <si>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</si>
  <si>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</si>
  <si>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</si>
  <si>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</si>
  <si>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</si>
  <si>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</si>
  <si>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</si>
  <si>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</si>
  <si>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</si>
  <si>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</si>
  <si>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</si>
  <si>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</si>
  <si>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</si>
  <si>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</si>
  <si>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</si>
  <si>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</si>
  <si>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</si>
  <si>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</si>
  <si>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</si>
  <si>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</si>
  <si>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</si>
  <si>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</si>
  <si>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</si>
  <si>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</si>
  <si>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</si>
  <si>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</si>
  <si>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</si>
  <si>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</si>
  <si>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</si>
  <si>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</si>
  <si>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</si>
  <si>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</si>
  <si>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</si>
  <si>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</si>
  <si>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</si>
  <si>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</si>
  <si>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</si>
  <si>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</si>
  <si>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</si>
  <si>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</si>
  <si>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</si>
  <si>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</si>
  <si>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</si>
  <si>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</si>
  <si>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</si>
  <si>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</si>
  <si>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</si>
  <si>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</si>
  <si>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</si>
  <si>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</si>
  <si>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</si>
  <si>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</si>
  <si>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</si>
  <si>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</si>
  <si>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</si>
  <si>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</si>
  <si>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</si>
  <si>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</si>
  <si>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</si>
  <si>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</si>
  <si>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</si>
  <si>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</si>
  <si>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</si>
  <si>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</si>
  <si>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</si>
  <si>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</si>
  <si>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</si>
  <si>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</si>
  <si>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</si>
  <si>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</si>
  <si>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</si>
  <si>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</si>
  <si>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</si>
  <si>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</si>
  <si>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</si>
  <si>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</si>
  <si>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</si>
  <si>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</si>
  <si>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</si>
  <si>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</si>
  <si>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</si>
  <si>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</si>
  <si>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</si>
  <si>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</si>
  <si>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</si>
  <si>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</si>
  <si>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</si>
  <si>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</si>
  <si>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</si>
  <si>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</si>
  <si>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</si>
  <si>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</si>
  <si>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</si>
  <si>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</si>
  <si>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</si>
  <si>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</si>
  <si>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</si>
  <si>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</si>
  <si>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</si>
  <si>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</si>
  <si>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</si>
  <si>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</si>
  <si>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</si>
  <si>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</si>
  <si>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</si>
  <si>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</si>
  <si>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</si>
  <si>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</si>
  <si>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</si>
  <si>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</si>
  <si>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</si>
  <si>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</si>
  <si>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</si>
  <si>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</si>
  <si>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</si>
  <si>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</si>
  <si>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</si>
  <si>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</si>
  <si>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</si>
  <si>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</si>
  <si>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</si>
  <si>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</si>
  <si>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</si>
  <si>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</si>
  <si>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</si>
  <si>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</si>
  <si>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</si>
  <si>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</si>
  <si>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</si>
  <si>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</si>
  <si>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</si>
  <si>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</si>
  <si>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</si>
  <si>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</si>
  <si>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</si>
  <si>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</si>
  <si>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</si>
  <si>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</si>
  <si>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</si>
  <si>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</si>
  <si>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</si>
  <si>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</si>
  <si>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</si>
  <si>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</si>
  <si>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</si>
  <si>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</si>
  <si>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</si>
  <si>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</si>
  <si>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</si>
  <si>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</si>
  <si>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</si>
  <si>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</si>
  <si>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</si>
  <si>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</si>
  <si>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</si>
  <si>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</si>
  <si>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</si>
  <si>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</si>
  <si>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</si>
  <si>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</si>
  <si>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</si>
  <si>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</si>
  <si>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</si>
  <si>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</si>
  <si>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</si>
  <si>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</si>
  <si>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</si>
  <si>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</si>
  <si>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</si>
  <si>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</si>
  <si>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</si>
  <si>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</si>
  <si>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</si>
  <si>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</si>
  <si>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</si>
  <si>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</si>
  <si>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</si>
  <si>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</si>
  <si>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</si>
  <si>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</si>
  <si>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</si>
  <si>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</si>
  <si>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</si>
  <si>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</si>
  <si>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</si>
  <si>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</si>
  <si>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</si>
  <si>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</si>
  <si>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</si>
  <si>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</si>
  <si>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</si>
  <si>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</si>
  <si>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</si>
  <si>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</si>
  <si>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</si>
  <si>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</si>
  <si>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</si>
  <si>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</si>
  <si>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</si>
  <si>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</si>
  <si>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</si>
  <si>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</si>
  <si>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</si>
  <si>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</si>
  <si>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</si>
  <si>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</si>
  <si>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</si>
  <si>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</si>
  <si>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</si>
  <si>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</si>
  <si>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</si>
  <si>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</si>
  <si>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</si>
  <si>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</si>
  <si>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</si>
  <si>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</si>
  <si>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</si>
  <si>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</si>
  <si>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</si>
  <si>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</si>
  <si>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</si>
  <si>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</si>
  <si>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</si>
  <si>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</si>
  <si>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</si>
  <si>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</si>
  <si>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</si>
  <si>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</si>
  <si>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</si>
  <si>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</si>
  <si>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</si>
  <si>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</si>
  <si>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</si>
  <si>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</si>
  <si>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</si>
  <si>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</si>
  <si>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</si>
  <si>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</si>
  <si>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</si>
  <si>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</si>
  <si>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</si>
  <si>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</si>
  <si>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</si>
  <si>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</si>
  <si>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</si>
  <si>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</si>
  <si>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</si>
  <si>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</si>
  <si>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</si>
  <si>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</si>
  <si>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</si>
  <si>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</si>
  <si>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</si>
  <si>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</si>
  <si>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</si>
  <si>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</si>
  <si>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</si>
  <si>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</si>
  <si>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</si>
  <si>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</si>
  <si>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</si>
  <si>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</si>
  <si>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</si>
  <si>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</si>
  <si>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</si>
  <si>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</si>
  <si>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</si>
  <si>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</si>
  <si>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</si>
  <si>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</si>
  <si>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</si>
  <si>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</si>
  <si>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</si>
  <si>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</si>
  <si>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</si>
  <si>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</si>
  <si>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</si>
  <si>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</si>
  <si>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</si>
  <si>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</si>
  <si>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</si>
  <si>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</si>
  <si>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</si>
  <si>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</si>
  <si>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</si>
  <si>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</si>
  <si>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</si>
  <si>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</si>
  <si>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</si>
  <si>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</si>
  <si>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</si>
  <si>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</si>
  <si>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</si>
  <si>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</si>
  <si>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</si>
  <si>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</si>
  <si>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</si>
  <si>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</si>
  <si>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</si>
  <si>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</si>
  <si>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</si>
  <si>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</si>
  <si>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</si>
  <si>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</si>
  <si>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</si>
  <si>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</si>
  <si>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</si>
  <si>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</si>
  <si>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</si>
  <si>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</si>
  <si>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</si>
  <si>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</si>
  <si>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</si>
  <si>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</si>
  <si>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</si>
  <si>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</si>
  <si>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</si>
  <si>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</si>
  <si>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</si>
  <si>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</si>
  <si>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</si>
  <si>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</si>
  <si>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</si>
  <si>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</si>
  <si>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</si>
  <si>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</si>
  <si>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</si>
  <si>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</si>
  <si>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</si>
  <si>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</si>
  <si>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</si>
  <si>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</si>
  <si>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</si>
  <si>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</si>
  <si>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</si>
  <si>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</si>
  <si>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</si>
  <si>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</si>
  <si>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</si>
  <si>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</si>
  <si>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</si>
  <si>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</si>
  <si>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</si>
  <si>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</si>
  <si>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</si>
  <si>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</si>
  <si>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</si>
  <si>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</si>
  <si>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</si>
  <si>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</si>
  <si>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</si>
  <si>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</si>
  <si>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</si>
  <si>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</si>
  <si>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</si>
  <si>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</si>
  <si>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</si>
  <si>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</si>
  <si>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</si>
  <si>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</si>
  <si>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</si>
  <si>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</si>
  <si>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</si>
  <si>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</si>
  <si>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</si>
  <si>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</si>
  <si>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</si>
  <si>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</si>
  <si>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</si>
  <si>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</si>
  <si>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</si>
  <si>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</si>
  <si>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</si>
  <si>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</si>
  <si>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</si>
  <si>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</si>
  <si>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</si>
  <si>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</si>
  <si>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</si>
  <si>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</si>
  <si>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</si>
  <si>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</si>
  <si>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</si>
  <si>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</si>
  <si>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</si>
  <si>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</si>
  <si>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</si>
  <si>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</si>
  <si>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</si>
  <si>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</si>
  <si>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</si>
  <si>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</si>
  <si>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</si>
  <si>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</si>
  <si>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</si>
  <si>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</si>
  <si>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</si>
  <si>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</si>
  <si>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</si>
  <si>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</si>
  <si>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</si>
  <si>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</si>
  <si>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</si>
  <si>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</si>
  <si>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</si>
  <si>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</si>
  <si>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</si>
  <si>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</si>
  <si>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</si>
  <si>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</si>
  <si>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</si>
  <si>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</si>
  <si>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</si>
  <si>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</si>
  <si>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</si>
  <si>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</si>
  <si>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</si>
  <si>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</si>
  <si>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</si>
  <si>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</si>
  <si>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</si>
  <si>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</si>
  <si>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</si>
  <si>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</si>
  <si>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</si>
  <si>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</si>
  <si>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</si>
  <si>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</si>
  <si>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</si>
  <si>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</si>
  <si>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</si>
  <si>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</si>
  <si>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</si>
  <si>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</si>
  <si>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</si>
  <si>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</si>
  <si>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</si>
  <si>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</si>
  <si>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</si>
  <si>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</si>
  <si>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</si>
  <si>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</si>
  <si>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</si>
  <si>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</si>
  <si>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</si>
  <si>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</si>
  <si>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</si>
  <si>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</si>
  <si>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</si>
  <si>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</si>
  <si>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</si>
  <si>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</si>
  <si>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</si>
  <si>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</si>
  <si>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</si>
  <si>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</si>
  <si>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</si>
  <si>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</si>
  <si>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</si>
  <si>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</si>
  <si>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</si>
  <si>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</si>
  <si>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</si>
  <si>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</si>
  <si>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</si>
  <si>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</si>
  <si>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</si>
  <si>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</si>
  <si>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</si>
  <si>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</si>
  <si>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</si>
  <si>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</si>
  <si>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</si>
  <si>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</si>
  <si>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</si>
  <si>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</si>
  <si>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</si>
  <si>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</si>
  <si>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</si>
  <si>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</si>
  <si>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</si>
  <si>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</si>
  <si>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</si>
  <si>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</si>
  <si>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</si>
  <si>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</si>
  <si>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</si>
  <si>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</si>
  <si>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</si>
  <si>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</si>
  <si>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</si>
  <si>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</si>
  <si>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</si>
  <si>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</si>
  <si>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</si>
  <si>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</si>
  <si>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</si>
  <si>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</si>
  <si>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</si>
  <si>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</si>
  <si>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</si>
  <si>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</si>
  <si>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</si>
  <si>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</si>
  <si>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</si>
  <si>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</si>
  <si>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</si>
  <si>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</si>
  <si>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</si>
  <si>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</si>
  <si>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</si>
  <si>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</si>
  <si>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</si>
  <si>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</si>
  <si>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</si>
  <si>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</si>
  <si>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</si>
  <si>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</si>
  <si>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</si>
  <si>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</si>
  <si>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</si>
  <si>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</si>
  <si>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</si>
  <si>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</si>
  <si>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</si>
  <si>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</si>
  <si>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</si>
  <si>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</si>
  <si>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</si>
  <si>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</si>
  <si>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</si>
  <si>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</si>
  <si>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</si>
  <si>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</si>
  <si>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</si>
  <si>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</si>
  <si>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</si>
  <si>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</si>
  <si>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</si>
  <si>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</si>
  <si>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</si>
  <si>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</si>
  <si>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</si>
  <si>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</si>
  <si>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</si>
  <si>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</si>
  <si>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</si>
  <si>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</si>
  <si>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</si>
  <si>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</si>
  <si>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</si>
  <si>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</si>
  <si>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</si>
  <si>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</si>
  <si>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</si>
  <si>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</si>
  <si>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</si>
  <si>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</si>
  <si>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</si>
  <si>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</si>
  <si>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</si>
  <si>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</si>
  <si>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</si>
  <si>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</si>
  <si>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</si>
  <si>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</si>
  <si>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</si>
  <si>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</si>
  <si>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</si>
  <si>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</si>
  <si>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</si>
  <si>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</si>
  <si>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</si>
  <si>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</si>
  <si>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</si>
  <si>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</si>
  <si>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</si>
  <si>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</si>
  <si>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</si>
  <si>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</si>
  <si>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</si>
  <si>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</si>
  <si>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</si>
  <si>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</si>
  <si>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</si>
  <si>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</si>
  <si>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</si>
  <si>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</si>
  <si>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</si>
  <si>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</si>
  <si>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</si>
  <si>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</si>
  <si>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</si>
  <si>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</si>
  <si>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</si>
  <si>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</si>
  <si>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</si>
  <si>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</si>
  <si>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</si>
  <si>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</si>
  <si>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</si>
  <si>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</si>
  <si>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</si>
  <si>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</si>
  <si>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</si>
  <si>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</si>
  <si>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</si>
  <si>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</si>
  <si>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</si>
  <si>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</si>
  <si>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</si>
  <si>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</si>
  <si>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</si>
  <si>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</si>
  <si>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</si>
  <si>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</si>
  <si>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</si>
  <si>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</si>
  <si>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</si>
  <si>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</si>
  <si>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</si>
  <si>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</si>
  <si>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</si>
  <si>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</si>
  <si>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</si>
  <si>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</si>
  <si>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</si>
  <si>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</si>
  <si>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</si>
  <si>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</si>
  <si>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</si>
  <si>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</si>
  <si>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</si>
  <si>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</si>
  <si>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</si>
  <si>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</si>
  <si>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</si>
  <si>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</si>
  <si>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</si>
  <si>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</si>
  <si>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</si>
  <si>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</si>
  <si>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</si>
  <si>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</si>
  <si>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</si>
  <si>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</si>
  <si>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</si>
  <si>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</si>
  <si>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</si>
  <si>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</si>
  <si>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</si>
  <si>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</si>
  <si>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</si>
  <si>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</si>
  <si>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</si>
  <si>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</si>
  <si>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</si>
  <si>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</si>
  <si>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</si>
  <si>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</si>
  <si>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</si>
  <si>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</si>
  <si>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</si>
  <si>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</si>
  <si>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</si>
  <si>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</si>
  <si>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</si>
  <si>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</si>
  <si>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</si>
  <si>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</si>
  <si>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</si>
  <si>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</si>
  <si>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</si>
  <si>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</si>
  <si>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</si>
  <si>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</si>
  <si>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</si>
  <si>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</si>
  <si>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</si>
  <si>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</si>
  <si>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</si>
  <si>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</si>
  <si>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</si>
  <si>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</si>
  <si>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</si>
  <si>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</si>
  <si>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</si>
  <si>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</si>
  <si>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</si>
  <si>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</si>
  <si>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</si>
  <si>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</si>
  <si>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</si>
  <si>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</si>
  <si>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</si>
  <si>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</si>
  <si>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</si>
  <si>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</si>
  <si>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</si>
  <si>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</si>
  <si>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</si>
  <si>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</si>
  <si>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</si>
  <si>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</si>
  <si>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</si>
  <si>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</si>
  <si>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</si>
  <si>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</si>
  <si>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</si>
  <si>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</si>
  <si>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</si>
  <si>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</si>
  <si>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</si>
  <si>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</si>
  <si>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</si>
  <si>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</si>
  <si>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</si>
  <si>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</si>
  <si>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</si>
  <si>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</si>
  <si>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</si>
  <si>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</si>
  <si>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</si>
  <si>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</si>
  <si>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</si>
  <si>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</si>
  <si>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</si>
  <si>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</si>
  <si>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</si>
  <si>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</si>
  <si>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</si>
  <si>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</si>
  <si>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</si>
  <si>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</si>
  <si>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</si>
  <si>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</si>
  <si>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</si>
  <si>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</si>
  <si>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</si>
  <si>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</si>
  <si>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</si>
  <si>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</si>
  <si>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</si>
  <si>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</si>
  <si>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</si>
  <si>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</si>
  <si>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</si>
  <si>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</si>
  <si>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</si>
  <si>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</si>
  <si>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</si>
  <si>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</si>
  <si>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</si>
  <si>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</si>
  <si>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</si>
  <si>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</si>
  <si>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</si>
  <si>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</si>
  <si>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</si>
  <si>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</si>
  <si>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</si>
  <si>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</si>
  <si>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</si>
  <si>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</si>
  <si>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</si>
  <si>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</si>
  <si>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</si>
  <si>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</si>
  <si>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</si>
  <si>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</si>
  <si>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</si>
  <si>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</si>
  <si>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</si>
  <si>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</si>
  <si>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</si>
  <si>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</si>
  <si>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</si>
  <si>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</si>
  <si>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</si>
  <si>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</si>
  <si>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</si>
  <si>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</si>
  <si>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</si>
  <si>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</si>
  <si>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</si>
  <si>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</si>
  <si>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</si>
  <si>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</si>
  <si>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</si>
  <si>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</si>
  <si>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</si>
  <si>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</si>
  <si>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</si>
  <si>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</si>
  <si>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</si>
  <si>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</si>
  <si>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</si>
  <si>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</si>
  <si>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</si>
  <si>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</si>
  <si>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</si>
  <si>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</si>
  <si>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</si>
  <si>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</si>
  <si>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</si>
  <si>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</si>
  <si>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</si>
  <si>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</si>
  <si>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</si>
  <si>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</si>
  <si>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</si>
  <si>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</si>
  <si>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</si>
  <si>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</si>
  <si>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</si>
  <si>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</si>
  <si>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</si>
  <si>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</si>
  <si>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</si>
  <si>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</si>
  <si>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</si>
  <si>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</si>
  <si>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</si>
  <si>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</si>
  <si>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</si>
  <si>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</si>
  <si>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</si>
  <si>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</si>
  <si>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</si>
  <si>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</si>
  <si>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</si>
  <si>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</si>
  <si>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</si>
  <si>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</si>
  <si>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</si>
  <si>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</si>
  <si>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</si>
  <si>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</si>
  <si>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</si>
  <si>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</si>
  <si>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</si>
  <si>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</si>
  <si>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</si>
  <si>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</si>
  <si>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</si>
  <si>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</si>
  <si>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</si>
  <si>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</si>
  <si>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</si>
  <si>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</si>
  <si>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</si>
  <si>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</si>
  <si>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</si>
  <si>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</si>
  <si>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</si>
  <si>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</si>
  <si>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</si>
  <si>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</si>
  <si>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</si>
  <si>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</si>
  <si>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</si>
  <si>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</si>
  <si>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</si>
  <si>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</si>
  <si>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</si>
  <si>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</si>
  <si>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</si>
  <si>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</si>
  <si>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</si>
  <si>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</si>
  <si>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</si>
  <si>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</si>
  <si>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</si>
  <si>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</si>
  <si>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</si>
  <si>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</si>
  <si>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</si>
  <si>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</si>
  <si>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</si>
  <si>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</si>
  <si>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</si>
  <si>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</si>
  <si>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</si>
  <si>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</si>
  <si>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</si>
  <si>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</si>
  <si>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</si>
  <si>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</si>
  <si>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</si>
  <si>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</si>
  <si>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</si>
  <si>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</si>
  <si>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</si>
  <si>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</si>
  <si>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</si>
  <si>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</si>
  <si>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</si>
  <si>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</si>
  <si>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</si>
  <si>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</si>
  <si>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</si>
  <si>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</si>
  <si>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</si>
  <si>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</si>
  <si>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</si>
  <si>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</si>
  <si>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</si>
  <si>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</si>
  <si>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</si>
  <si>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</si>
  <si>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</si>
  <si>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</si>
  <si>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</si>
  <si>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</si>
  <si>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</si>
  <si>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</si>
  <si>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</si>
  <si>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</si>
  <si>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</si>
  <si>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</si>
  <si>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</si>
  <si>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</si>
  <si>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</si>
  <si>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</si>
  <si>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</si>
  <si>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</si>
  <si>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</si>
  <si>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</si>
  <si>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</si>
  <si>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</si>
  <si>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</si>
  <si>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</si>
  <si>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</si>
  <si>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</si>
  <si>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</si>
  <si>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</si>
  <si>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</si>
  <si>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</si>
  <si>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</si>
  <si>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</si>
  <si>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</si>
  <si>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</si>
  <si>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</si>
  <si>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</si>
  <si>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</si>
  <si>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</si>
  <si>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</si>
  <si>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</si>
  <si>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</si>
  <si>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</si>
  <si>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</si>
  <si>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</si>
  <si>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</si>
  <si>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</si>
  <si>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</si>
  <si>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</si>
  <si>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</si>
  <si>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</si>
  <si>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</si>
  <si>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</si>
  <si>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</si>
  <si>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</si>
  <si>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</si>
  <si>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</si>
  <si>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</si>
  <si>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</si>
  <si>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</si>
  <si>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</si>
  <si>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</si>
  <si>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</si>
  <si>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</si>
  <si>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</si>
  <si>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</si>
  <si>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</si>
  <si>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</si>
  <si>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</si>
  <si>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</si>
  <si>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</si>
  <si>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</si>
  <si>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</si>
  <si>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</si>
  <si>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</si>
  <si>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</si>
  <si>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</si>
  <si>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</si>
  <si>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</si>
  <si>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</si>
  <si>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</si>
  <si>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</si>
  <si>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</si>
  <si>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</si>
  <si>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</si>
  <si>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</si>
  <si>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</si>
  <si>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</si>
  <si>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</si>
  <si>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</si>
  <si>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</si>
  <si>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</si>
  <si>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</si>
  <si>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</si>
  <si>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</si>
  <si>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</si>
  <si>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</si>
  <si>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</si>
  <si>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</si>
  <si>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</si>
  <si>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</si>
  <si>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</si>
  <si>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</si>
  <si>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</si>
  <si>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</si>
  <si>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</si>
  <si>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</si>
  <si>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</si>
  <si>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</si>
  <si>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</si>
  <si>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</si>
  <si>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</si>
  <si>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</si>
  <si>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</si>
  <si>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</si>
  <si>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</si>
  <si>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</si>
  <si>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</si>
  <si>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</si>
  <si>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</si>
  <si>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</si>
  <si>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</si>
  <si>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</si>
  <si>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</si>
  <si>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</si>
  <si>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</si>
  <si>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</si>
  <si>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</si>
  <si>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</si>
  <si>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</si>
  <si>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</si>
  <si>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</si>
  <si>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</si>
  <si>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</si>
  <si>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</si>
  <si>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</si>
  <si>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</si>
  <si>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</si>
  <si>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</si>
  <si>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</si>
  <si>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</si>
  <si>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</si>
  <si>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</si>
  <si>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</si>
  <si>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</si>
  <si>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</si>
  <si>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</si>
  <si>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</si>
  <si>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</si>
  <si>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</si>
  <si>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</si>
  <si>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</si>
  <si>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</si>
  <si>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</si>
  <si>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</si>
  <si>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</si>
  <si>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</si>
  <si>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</si>
  <si>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</si>
  <si>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</si>
  <si>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</si>
  <si>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</si>
  <si>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</si>
  <si>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</si>
  <si>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</si>
  <si>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</si>
  <si>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</si>
  <si>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</si>
  <si>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</si>
  <si>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</si>
  <si>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</si>
  <si>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</si>
  <si>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</si>
  <si>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</si>
  <si>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</si>
  <si>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</si>
  <si>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</si>
  <si>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</si>
  <si>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</si>
  <si>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</si>
  <si>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</si>
  <si>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</si>
  <si>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</si>
  <si>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</si>
  <si>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</si>
  <si>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</si>
  <si>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</si>
  <si>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</si>
  <si>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</si>
  <si>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</si>
  <si>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</si>
  <si>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</si>
  <si>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</si>
  <si>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</si>
  <si>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</si>
  <si>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</si>
  <si>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</si>
  <si>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</si>
  <si>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</si>
  <si>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</si>
  <si>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</si>
  <si>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</si>
  <si>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</si>
  <si>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</si>
  <si>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</si>
  <si>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</si>
  <si>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</si>
  <si>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</si>
  <si>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</si>
  <si>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</si>
  <si>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</si>
  <si>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</si>
  <si>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</si>
  <si>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</si>
  <si>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</si>
  <si>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</si>
  <si>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</si>
  <si>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</si>
  <si>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</si>
  <si>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</si>
  <si>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</si>
  <si>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</si>
  <si>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</si>
  <si>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</si>
  <si>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</si>
  <si>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</si>
  <si>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</si>
  <si>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</si>
  <si>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</si>
  <si>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</si>
  <si>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</si>
  <si>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</si>
  <si>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</si>
  <si>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</si>
  <si>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</si>
  <si>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</si>
  <si>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</si>
  <si>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</si>
  <si>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</si>
  <si>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</si>
  <si>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</si>
  <si>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</si>
  <si>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</si>
  <si>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</si>
  <si>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</si>
  <si>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</si>
  <si>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</si>
  <si>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</si>
  <si>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</si>
  <si>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</si>
  <si>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</si>
  <si>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</si>
  <si>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</si>
  <si>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</si>
  <si>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</si>
  <si>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</si>
  <si>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</si>
  <si>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</si>
  <si>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</si>
  <si>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</si>
  <si>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</si>
  <si>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</si>
  <si>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</si>
  <si>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</si>
  <si>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</si>
  <si>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</si>
  <si>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</si>
  <si>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</si>
  <si>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</si>
  <si>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</si>
  <si>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</si>
  <si>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</si>
  <si>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</si>
  <si>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</si>
  <si>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</si>
  <si>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</si>
  <si>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</si>
  <si>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</si>
  <si>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</si>
  <si>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</si>
  <si>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</si>
  <si>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</si>
  <si>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</si>
  <si>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</si>
  <si>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</si>
  <si>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</si>
  <si>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</si>
  <si>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</si>
  <si>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</si>
  <si>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</si>
  <si>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</si>
  <si>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</si>
  <si>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</si>
  <si>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</si>
  <si>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</si>
  <si>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</si>
  <si>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</si>
  <si>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</si>
  <si>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</si>
  <si>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</si>
  <si>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</si>
  <si>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</si>
  <si>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</si>
  <si>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</si>
  <si>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</si>
  <si>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</si>
  <si>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</si>
  <si>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</si>
  <si>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</si>
  <si>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</si>
  <si>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</si>
  <si>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</si>
  <si>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</si>
  <si>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</si>
  <si>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</si>
  <si>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</si>
  <si>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</si>
  <si>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</si>
  <si>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</si>
  <si>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</si>
  <si>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</si>
  <si>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</si>
  <si>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</si>
  <si>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</si>
  <si>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</si>
  <si>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</si>
  <si>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</si>
  <si>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</si>
  <si>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</si>
  <si>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</si>
  <si>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</si>
  <si>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</si>
  <si>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</si>
  <si>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</si>
  <si>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</si>
  <si>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</si>
  <si>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</si>
  <si>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</si>
  <si>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</si>
  <si>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</si>
  <si>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</si>
  <si>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</si>
  <si>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</si>
  <si>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</si>
  <si>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</si>
  <si>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</si>
  <si>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</si>
  <si>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</si>
  <si>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</si>
  <si>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</si>
  <si>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</si>
  <si>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</si>
  <si>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</si>
  <si>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</si>
  <si>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</si>
  <si>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</si>
  <si>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</si>
  <si>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</si>
  <si>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</si>
  <si>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</si>
  <si>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</si>
  <si>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</si>
  <si>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</si>
  <si>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</si>
  <si>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</si>
  <si>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</si>
  <si>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</si>
  <si>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</si>
  <si>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</si>
  <si>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</si>
  <si>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</si>
  <si>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</si>
  <si>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</si>
  <si>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</si>
  <si>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</si>
  <si>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</si>
  <si>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</si>
  <si>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</si>
  <si>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</si>
  <si>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</si>
  <si>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</si>
  <si>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</si>
  <si>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</si>
  <si>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</si>
  <si>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</si>
  <si>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</si>
  <si>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</si>
  <si>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</si>
  <si>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</si>
  <si>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</si>
  <si>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</si>
  <si>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</si>
  <si>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</si>
  <si>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</si>
  <si>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</si>
  <si>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</si>
  <si>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</si>
  <si>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</si>
  <si>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</si>
  <si>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</si>
  <si>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</si>
  <si>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</si>
  <si>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</si>
  <si>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</si>
  <si>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</si>
  <si>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</si>
  <si>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</si>
  <si>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</si>
  <si>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</si>
  <si>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</si>
  <si>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</si>
  <si>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</si>
  <si>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</si>
  <si>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</si>
  <si>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</si>
  <si>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</si>
  <si>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</si>
  <si>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</si>
  <si>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</si>
  <si>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</si>
  <si>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</si>
  <si>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</si>
  <si>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</si>
  <si>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</si>
  <si>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</si>
  <si>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</si>
  <si>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</si>
  <si>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</si>
  <si>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</si>
  <si>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</si>
  <si>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</si>
  <si>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</si>
  <si>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</si>
  <si>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</si>
  <si>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</si>
  <si>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</si>
  <si>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</si>
  <si>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</si>
  <si>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</si>
  <si>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</si>
  <si>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</si>
  <si>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</si>
  <si>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</si>
  <si>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</si>
  <si>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</si>
  <si>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</si>
  <si>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</si>
  <si>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</si>
  <si>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</si>
  <si>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</si>
  <si>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</si>
  <si>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</si>
  <si>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</si>
  <si>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</si>
  <si>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</si>
  <si>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</si>
  <si>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</si>
  <si>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</si>
  <si>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</si>
  <si>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</si>
  <si>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</si>
  <si>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</si>
  <si>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</si>
  <si>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</si>
  <si>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</si>
  <si>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</si>
  <si>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</si>
  <si>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</si>
  <si>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</si>
  <si>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</si>
  <si>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</si>
  <si>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</si>
  <si>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</si>
  <si>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</si>
  <si>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</si>
  <si>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</si>
  <si>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</si>
  <si>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</si>
  <si>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</si>
  <si>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</si>
  <si>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</si>
  <si>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</si>
  <si>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</si>
  <si>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</si>
  <si>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</si>
  <si>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</si>
  <si>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</si>
  <si>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</si>
  <si>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</si>
  <si>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</si>
  <si>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</si>
  <si>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</si>
  <si>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</si>
  <si>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</si>
  <si>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</si>
  <si>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</si>
  <si>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</si>
  <si>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</si>
  <si>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</si>
  <si>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</si>
  <si>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</si>
  <si>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</si>
  <si>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</si>
  <si>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</si>
  <si>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</si>
  <si>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</si>
  <si>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</si>
  <si>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</si>
  <si>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</si>
  <si>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</si>
  <si>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</si>
  <si>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</si>
  <si>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</si>
  <si>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</si>
  <si>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</si>
  <si>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</si>
  <si>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</si>
  <si>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</si>
  <si>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</si>
  <si>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</si>
  <si>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</si>
  <si>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</si>
  <si>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</si>
  <si>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</si>
  <si>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</si>
  <si>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</si>
  <si>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</si>
  <si>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</si>
  <si>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</si>
  <si>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</si>
  <si>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</si>
  <si>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</si>
  <si>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</si>
  <si>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</si>
  <si>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</si>
  <si>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</si>
  <si>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</si>
  <si>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</si>
  <si>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</si>
  <si>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</si>
  <si>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</si>
  <si>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</si>
  <si>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</si>
  <si>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</si>
  <si>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</si>
  <si>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</si>
  <si>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</si>
  <si>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</si>
  <si>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</si>
  <si>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</si>
  <si>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</si>
  <si>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</si>
  <si>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</si>
  <si>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</si>
  <si>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</si>
  <si>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</si>
  <si>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</si>
  <si>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</si>
  <si>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</si>
  <si>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</si>
  <si>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</si>
  <si>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</si>
  <si>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</si>
  <si>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</si>
  <si>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</si>
  <si>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</si>
  <si>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</si>
  <si>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</si>
  <si>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</si>
  <si>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</si>
  <si>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</si>
  <si>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</si>
  <si>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</si>
  <si>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</si>
  <si>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</si>
  <si>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</si>
  <si>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</si>
  <si>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</si>
  <si>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</si>
  <si>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</si>
  <si>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</si>
  <si>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</si>
  <si>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</si>
  <si>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</si>
  <si>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</si>
  <si>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</si>
  <si>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</si>
  <si>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</si>
  <si>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</si>
  <si>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</si>
  <si>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</si>
  <si>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</si>
  <si>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</si>
  <si>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</si>
  <si>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</si>
  <si>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</si>
  <si>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</si>
  <si>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</si>
  <si>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</si>
  <si>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</si>
  <si>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</si>
  <si>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</si>
  <si>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</si>
  <si>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</si>
  <si>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</si>
  <si>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</si>
  <si>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</si>
  <si>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</si>
  <si>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</si>
  <si>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</si>
  <si>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</si>
  <si>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</si>
  <si>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</si>
  <si>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</si>
  <si>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</si>
  <si>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</si>
  <si>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</si>
  <si>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</si>
  <si>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</si>
  <si>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</si>
  <si>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</si>
  <si>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</si>
  <si>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</si>
  <si>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</si>
  <si>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</si>
  <si>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</si>
  <si>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</si>
  <si>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</si>
  <si>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</si>
  <si>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</si>
  <si>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</si>
  <si>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</si>
  <si>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</si>
  <si>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</si>
  <si>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</si>
  <si>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</si>
  <si>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</si>
  <si>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</si>
  <si>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</si>
  <si>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</si>
  <si>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</si>
  <si>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</si>
  <si>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</si>
  <si>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</si>
  <si>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</si>
  <si>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</si>
  <si>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</si>
  <si>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</si>
  <si>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</si>
  <si>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</si>
  <si>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</si>
  <si>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</si>
  <si>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</si>
  <si>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</si>
  <si>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</si>
  <si>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</si>
  <si>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</si>
  <si>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</si>
  <si>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</si>
  <si>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</si>
  <si>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</si>
  <si>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</si>
  <si>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</si>
  <si>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</si>
  <si>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</si>
  <si>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</si>
  <si>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</si>
  <si>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</si>
  <si>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</si>
  <si>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</si>
  <si>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</si>
  <si>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</si>
  <si>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</si>
  <si>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</si>
  <si>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</si>
  <si>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</si>
  <si>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</si>
  <si>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</si>
  <si>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</si>
  <si>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</si>
  <si>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</si>
  <si>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</si>
  <si>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</si>
  <si>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</si>
  <si>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</si>
  <si>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</si>
  <si>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</si>
  <si>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</si>
  <si>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</si>
  <si>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</si>
  <si>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</si>
  <si>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</si>
  <si>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</si>
  <si>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</si>
  <si>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</si>
  <si>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</si>
  <si>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</si>
  <si>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</si>
  <si>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</si>
  <si>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</si>
  <si>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</si>
  <si>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</si>
  <si>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</si>
  <si>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</si>
  <si>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</si>
  <si>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</si>
  <si>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</si>
  <si>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</si>
  <si>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</si>
  <si>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</si>
  <si>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</si>
  <si>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</si>
  <si>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</si>
  <si>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</si>
  <si>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</si>
  <si>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</si>
  <si>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</si>
  <si>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</si>
  <si>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</si>
  <si>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</si>
  <si>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</si>
  <si>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</si>
  <si>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</si>
  <si>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</si>
  <si>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</si>
  <si>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</si>
  <si>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</si>
  <si>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</si>
  <si>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</si>
  <si>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</si>
  <si>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</si>
  <si>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</si>
  <si>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</si>
  <si>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</si>
  <si>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</si>
  <si>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</si>
  <si>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</si>
  <si>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</si>
  <si>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</si>
  <si>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</si>
  <si>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</si>
  <si>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</si>
  <si>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</si>
  <si>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</si>
  <si>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</si>
  <si>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</si>
  <si>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</si>
  <si>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</si>
  <si>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</si>
  <si>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</si>
  <si>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</si>
  <si>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</si>
  <si>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</si>
  <si>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</si>
  <si>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</si>
  <si>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</si>
  <si>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</si>
  <si>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</si>
  <si>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</si>
  <si>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</si>
  <si>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</si>
  <si>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</si>
  <si>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</si>
  <si>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</si>
  <si>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</si>
  <si>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</si>
  <si>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</si>
  <si>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</si>
  <si>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</si>
  <si>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</si>
  <si>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</si>
  <si>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</si>
  <si>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</si>
  <si>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</si>
  <si>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</si>
  <si>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</si>
  <si>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</si>
  <si>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</si>
  <si>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</si>
  <si>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</si>
  <si>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</si>
  <si>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</si>
  <si>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</si>
  <si>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</si>
  <si>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</si>
  <si>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</si>
  <si>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</si>
  <si>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</si>
  <si>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</si>
  <si>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</si>
  <si>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</si>
  <si>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</si>
  <si>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</si>
  <si>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</si>
  <si>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</si>
  <si>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</si>
  <si>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</si>
  <si>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</si>
  <si>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</si>
  <si>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</si>
  <si>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</si>
  <si>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</si>
  <si>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</si>
  <si>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</si>
  <si>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</si>
  <si>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</si>
  <si>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</si>
  <si>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</si>
  <si>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</si>
  <si>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</si>
  <si>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</si>
  <si>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</si>
  <si>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</si>
  <si>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</si>
  <si>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</si>
  <si>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</si>
  <si>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</si>
  <si>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</si>
  <si>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</si>
  <si>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</si>
  <si>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</si>
  <si>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</si>
  <si>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</si>
  <si>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</si>
  <si>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</si>
  <si>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</si>
  <si>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</si>
  <si>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</si>
  <si>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</si>
  <si>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</si>
  <si>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</si>
  <si>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</si>
  <si>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</si>
  <si>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</si>
  <si>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</si>
  <si>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</si>
  <si>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</si>
  <si>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</si>
  <si>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</si>
  <si>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</si>
  <si>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</si>
  <si>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</si>
  <si>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</si>
  <si>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</si>
  <si>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</si>
  <si>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</si>
  <si>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</si>
  <si>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</si>
  <si>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</si>
  <si>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</si>
  <si>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</si>
  <si>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</si>
  <si>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</si>
  <si>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</si>
  <si>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</si>
  <si>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</si>
  <si>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</si>
  <si>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</si>
  <si>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</si>
  <si>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</si>
  <si>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</si>
  <si>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</si>
  <si>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</si>
  <si>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</si>
  <si>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</si>
  <si>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</si>
  <si>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</si>
  <si>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</si>
  <si>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</si>
  <si>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</si>
  <si>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</si>
  <si>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</si>
  <si>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</si>
  <si>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</si>
  <si>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</si>
  <si>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</si>
  <si>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</si>
  <si>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</si>
  <si>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</si>
  <si>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</si>
  <si>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</si>
  <si>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</si>
  <si>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</si>
  <si>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</si>
  <si>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</si>
  <si>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</si>
  <si>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</si>
  <si>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</si>
  <si>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</si>
  <si>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</si>
  <si>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</si>
  <si>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</si>
  <si>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</si>
  <si>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</si>
  <si>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</si>
  <si>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</si>
  <si>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</si>
  <si>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</si>
  <si>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</si>
  <si>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</si>
  <si>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</si>
  <si>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</si>
  <si>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</si>
  <si>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</si>
  <si>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</si>
  <si>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</si>
  <si>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</si>
  <si>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</si>
  <si>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</si>
  <si>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</si>
  <si>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</si>
  <si>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</si>
  <si>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</si>
  <si>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</si>
  <si>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</si>
  <si>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</si>
  <si>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</si>
  <si>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</si>
  <si>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</si>
  <si>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</si>
  <si>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</si>
  <si>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</si>
  <si>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</si>
  <si>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</si>
  <si>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</si>
  <si>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</si>
  <si>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</si>
  <si>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</si>
  <si>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</si>
  <si>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</si>
  <si>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</si>
  <si>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</si>
  <si>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</si>
  <si>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</si>
  <si>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</si>
  <si>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</si>
  <si>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</si>
  <si>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</si>
  <si>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</si>
  <si>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</si>
  <si>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</si>
  <si>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</si>
  <si>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</si>
  <si>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</si>
  <si>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</si>
  <si>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</si>
  <si>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</si>
  <si>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</si>
  <si>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</si>
  <si>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</si>
  <si>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</si>
  <si>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</si>
  <si>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</si>
  <si>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</si>
  <si>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</si>
  <si>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</si>
  <si>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</si>
  <si>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</si>
  <si>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</si>
  <si>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</si>
  <si>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</si>
  <si>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</si>
  <si>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</si>
  <si>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</si>
  <si>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</si>
  <si>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</si>
  <si>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</si>
  <si>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</si>
  <si>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</si>
  <si>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</si>
  <si>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</si>
  <si>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</si>
  <si>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</si>
  <si>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</si>
  <si>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</si>
  <si>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</si>
  <si>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</si>
  <si>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</si>
  <si>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</si>
  <si>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</si>
  <si>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</si>
  <si>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</si>
  <si>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</si>
  <si>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</si>
  <si>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</si>
  <si>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</si>
  <si>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</si>
  <si>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</si>
  <si>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</si>
  <si>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</si>
  <si>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</si>
  <si>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</si>
  <si>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</si>
  <si>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</si>
  <si>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</si>
  <si>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</si>
  <si>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</si>
  <si>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</si>
  <si>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</si>
  <si>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</si>
  <si>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</si>
  <si>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</si>
  <si>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</si>
  <si>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</si>
  <si>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</si>
  <si>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</si>
  <si>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</si>
  <si>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</si>
  <si>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</si>
  <si>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</si>
  <si>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</si>
  <si>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</si>
  <si>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</si>
  <si>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</si>
  <si>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</si>
  <si>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</si>
  <si>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</si>
  <si>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</si>
  <si>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</si>
  <si>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</si>
  <si>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</si>
  <si>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</si>
  <si>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</si>
  <si>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</si>
  <si>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</si>
  <si>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</si>
  <si>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</si>
  <si>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</si>
  <si>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</si>
  <si>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</si>
  <si>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</si>
  <si>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</si>
  <si>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</si>
  <si>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</si>
  <si>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</si>
  <si>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</si>
  <si>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</si>
  <si>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</si>
  <si>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</si>
  <si>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</si>
  <si>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</si>
  <si>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</si>
  <si>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</si>
  <si>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</si>
  <si>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</si>
  <si>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</si>
  <si>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</si>
  <si>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</si>
  <si>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</si>
  <si>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</si>
  <si>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</si>
  <si>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</si>
  <si>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</si>
  <si>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</si>
  <si>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</si>
  <si>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</si>
  <si>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</si>
  <si>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</si>
  <si>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</si>
  <si>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</si>
  <si>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</si>
  <si>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</si>
  <si>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</si>
  <si>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</si>
  <si>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</si>
  <si>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</si>
  <si>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</si>
  <si>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</si>
  <si>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</si>
  <si>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</si>
  <si>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</si>
  <si>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</si>
  <si>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</si>
  <si>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</si>
  <si>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</si>
  <si>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</si>
  <si>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</si>
  <si>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</si>
  <si>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</si>
  <si>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</si>
  <si>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</si>
  <si>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</si>
  <si>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</si>
  <si>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</si>
  <si>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</si>
  <si>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</si>
  <si>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</si>
  <si>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</si>
  <si>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</si>
  <si>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</si>
  <si>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</si>
  <si>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</si>
  <si>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</si>
  <si>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</si>
  <si>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</si>
  <si>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</si>
  <si>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</si>
  <si>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</si>
  <si>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</si>
  <si>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</si>
  <si>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</si>
  <si>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</si>
  <si>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</si>
  <si>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</si>
  <si>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</si>
  <si>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</si>
  <si>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</si>
  <si>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</si>
  <si>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</si>
  <si>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</si>
  <si>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</si>
  <si>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</si>
  <si>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</si>
  <si>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</si>
  <si>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</si>
  <si>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</si>
  <si>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</si>
  <si>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</si>
  <si>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</si>
  <si>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</si>
  <si>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</si>
  <si>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</si>
  <si>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</si>
  <si>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</si>
  <si>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</si>
  <si>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</si>
  <si>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</si>
  <si>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</si>
  <si>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</si>
  <si>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</si>
  <si>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</si>
  <si>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</si>
  <si>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</si>
  <si>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</si>
  <si>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</si>
  <si>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</si>
  <si>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</si>
  <si>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</si>
  <si>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</si>
  <si>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</si>
  <si>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</si>
  <si>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</si>
  <si>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</si>
  <si>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</si>
  <si>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</si>
  <si>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</si>
  <si>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</si>
  <si>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</si>
  <si>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</si>
  <si>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</si>
  <si>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</si>
  <si>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</si>
  <si>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</si>
  <si>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</si>
  <si>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</si>
  <si>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</si>
  <si>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</si>
  <si>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</si>
  <si>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</si>
  <si>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</si>
  <si>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</si>
  <si>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</si>
  <si>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</si>
  <si>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</si>
  <si>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</si>
  <si>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</si>
  <si>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</si>
  <si>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</si>
  <si>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</si>
  <si>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</si>
  <si>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</si>
  <si>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</si>
  <si>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</si>
  <si>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</si>
  <si>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</si>
  <si>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</si>
  <si>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</si>
  <si>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</si>
  <si>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</si>
  <si>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</si>
  <si>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</si>
  <si>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</si>
  <si>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</si>
  <si>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</si>
  <si>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</si>
  <si>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</si>
  <si>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</si>
  <si>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</si>
  <si>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</si>
  <si>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</si>
  <si>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</si>
  <si>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</si>
  <si>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</si>
  <si>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</si>
  <si>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</si>
  <si>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</si>
  <si>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</si>
  <si>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</si>
  <si>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</si>
  <si>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</si>
  <si>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</si>
  <si>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</si>
  <si>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</si>
  <si>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</si>
  <si>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</si>
  <si>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</si>
  <si>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</si>
  <si>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</si>
  <si>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</si>
  <si>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</si>
  <si>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</si>
  <si>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</si>
  <si>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</si>
  <si>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</si>
  <si>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</si>
  <si>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</si>
  <si>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</si>
  <si>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</si>
  <si>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</si>
  <si>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</si>
  <si>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</si>
  <si>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</si>
  <si>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</si>
  <si>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</si>
  <si>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</si>
  <si>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</si>
  <si>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</si>
  <si>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</si>
  <si>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</si>
  <si>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</si>
  <si>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</si>
  <si>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</si>
  <si>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</si>
  <si>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</si>
  <si>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</si>
  <si>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</si>
  <si>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</si>
  <si>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</si>
  <si>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</si>
  <si>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</si>
  <si>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</si>
  <si>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</si>
  <si>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</si>
  <si>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</si>
  <si>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</si>
  <si>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</si>
  <si>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</si>
  <si>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</si>
  <si>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</si>
  <si>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</si>
  <si>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</si>
  <si>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</si>
  <si>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</si>
  <si>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</si>
  <si>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</si>
  <si>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</si>
  <si>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</si>
  <si>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</si>
  <si>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</si>
  <si>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</si>
  <si>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</si>
  <si>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</si>
  <si>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</si>
  <si>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</si>
  <si>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</si>
  <si>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</si>
  <si>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</si>
  <si>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</si>
  <si>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</si>
  <si>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</si>
  <si>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</si>
  <si>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</si>
  <si>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</si>
  <si>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</si>
  <si>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</si>
  <si>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</si>
  <si>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</si>
  <si>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</si>
  <si>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</si>
  <si>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</si>
  <si>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</si>
  <si>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</si>
  <si>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</si>
  <si>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</si>
  <si>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</si>
  <si>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</si>
  <si>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</si>
  <si>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</si>
  <si>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</si>
  <si>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</si>
  <si>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</si>
  <si>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</si>
  <si>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</si>
  <si>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</si>
  <si>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</si>
  <si>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</si>
  <si>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</si>
  <si>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</si>
  <si>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</si>
  <si>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</si>
  <si>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</si>
  <si>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</si>
  <si>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</si>
  <si>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</si>
  <si>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</si>
  <si>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</si>
  <si>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</si>
  <si>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</si>
  <si>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</si>
  <si>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</si>
  <si>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</si>
  <si>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</si>
  <si>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</si>
  <si>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</si>
  <si>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</si>
  <si>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</si>
  <si>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</si>
  <si>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</si>
  <si>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</si>
  <si>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</si>
  <si>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</si>
  <si>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</si>
  <si>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</si>
  <si>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</si>
  <si>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</si>
  <si>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</si>
  <si>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</si>
  <si>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</si>
  <si>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</si>
  <si>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</si>
  <si>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</si>
  <si>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</si>
  <si>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</si>
  <si>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</si>
  <si>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</si>
  <si>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</si>
  <si>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</si>
  <si>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</si>
  <si>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</si>
  <si>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</si>
  <si>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</si>
  <si>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</si>
  <si>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</si>
  <si>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</si>
  <si>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</si>
  <si>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</si>
  <si>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</si>
  <si>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</si>
  <si>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</si>
  <si>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</si>
  <si>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</si>
  <si>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</si>
  <si>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</si>
  <si>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</si>
  <si>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</si>
  <si>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</si>
  <si>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</si>
  <si>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</si>
  <si>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</si>
  <si>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</si>
  <si>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</si>
  <si>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</si>
  <si>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</si>
  <si>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</si>
  <si>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</si>
  <si>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</si>
  <si>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</si>
  <si>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</si>
  <si>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</si>
  <si>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</si>
  <si>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</si>
  <si>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</si>
  <si>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</si>
  <si>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</si>
  <si>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</si>
  <si>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</si>
  <si>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</si>
  <si>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</si>
  <si>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</si>
  <si>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</si>
  <si>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</si>
  <si>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</si>
  <si>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</si>
  <si>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</si>
  <si>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</si>
  <si>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</si>
  <si>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</si>
  <si>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</si>
  <si>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</si>
  <si>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</si>
  <si>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</si>
  <si>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</si>
  <si>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</si>
  <si>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</si>
  <si>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</si>
  <si>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</si>
  <si>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</si>
  <si>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</si>
  <si>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</si>
  <si>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</si>
  <si>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</si>
  <si>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</si>
  <si>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</si>
  <si>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</si>
  <si>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</si>
  <si>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</si>
  <si>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</si>
  <si>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</si>
  <si>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</si>
  <si>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</si>
  <si>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</si>
  <si>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</si>
  <si>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</si>
  <si>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</si>
  <si>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</si>
  <si>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</si>
  <si>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</si>
  <si>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</si>
  <si>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</si>
  <si>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</si>
  <si>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</si>
  <si>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</si>
  <si>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</si>
  <si>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</si>
  <si>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</si>
  <si>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</si>
  <si>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</si>
  <si>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</si>
  <si>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</si>
  <si>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</si>
  <si>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</si>
  <si>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</si>
  <si>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</si>
  <si>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</si>
  <si>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</si>
  <si>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</si>
  <si>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</si>
  <si>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</si>
  <si>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</si>
  <si>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</si>
  <si>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</si>
  <si>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</si>
  <si>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</si>
  <si>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</si>
  <si>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</si>
  <si>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</si>
  <si>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</si>
  <si>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</si>
  <si>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</si>
  <si>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</si>
  <si>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</si>
  <si>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</si>
  <si>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</si>
  <si>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</si>
  <si>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</si>
  <si>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</si>
  <si>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</si>
  <si>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</si>
  <si>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</si>
  <si>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</si>
  <si>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</si>
  <si>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</si>
  <si>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</si>
  <si>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</si>
  <si>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</si>
  <si>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</si>
  <si>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</si>
  <si>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</si>
  <si>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</si>
  <si>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</si>
  <si>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</si>
  <si>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</si>
  <si>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</si>
  <si>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</si>
  <si>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</si>
  <si>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</si>
  <si>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</si>
  <si>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</si>
  <si>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</si>
  <si>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</si>
  <si>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</si>
  <si>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</si>
  <si>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</si>
  <si>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</si>
  <si>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</si>
  <si>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</si>
  <si>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</si>
  <si>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</si>
  <si>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</si>
  <si>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</si>
  <si>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</si>
  <si>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</si>
  <si>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</si>
  <si>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</si>
  <si>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</si>
  <si>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</si>
  <si>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</si>
  <si>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</si>
  <si>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</si>
  <si>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</si>
  <si>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</si>
  <si>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</si>
  <si>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</si>
  <si>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</si>
  <si>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</si>
  <si>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</si>
  <si>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</si>
  <si>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</si>
  <si>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</si>
  <si>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</si>
  <si>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</si>
  <si>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</si>
  <si>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</si>
  <si>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</si>
  <si>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</si>
  <si>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</si>
  <si>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</si>
  <si>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</si>
  <si>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</si>
  <si>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</si>
  <si>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</si>
  <si>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</si>
  <si>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</si>
  <si>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</si>
  <si>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</si>
  <si>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</si>
  <si>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</si>
  <si>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</si>
  <si>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</si>
  <si>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</si>
  <si>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</si>
  <si>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</si>
  <si>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</si>
  <si>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</si>
  <si>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</si>
  <si>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</si>
  <si>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</si>
  <si>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</si>
  <si>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</si>
  <si>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</si>
  <si>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</si>
  <si>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</si>
  <si>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</si>
  <si>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</si>
  <si>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</si>
  <si>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</si>
  <si>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</si>
  <si>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</si>
  <si>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</si>
  <si>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</si>
  <si>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</si>
  <si>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</si>
  <si>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</si>
  <si>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</si>
  <si>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</si>
  <si>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</si>
  <si>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</si>
  <si>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</si>
  <si>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</si>
  <si>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</si>
  <si>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</si>
  <si>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</si>
  <si>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</si>
  <si>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</si>
  <si>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</si>
  <si>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</si>
  <si>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</si>
  <si>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</si>
  <si>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</si>
  <si>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</si>
  <si>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</si>
  <si>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</si>
  <si>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</si>
  <si>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</si>
  <si>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</si>
  <si>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</si>
  <si>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</si>
  <si>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</si>
  <si>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</si>
  <si>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</si>
  <si>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</si>
  <si>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</si>
  <si>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</si>
  <si>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</si>
  <si>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</si>
  <si>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</si>
  <si>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</si>
  <si>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</si>
  <si>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</si>
  <si>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</si>
  <si>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</si>
  <si>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</si>
  <si>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</si>
  <si>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</si>
  <si>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</si>
  <si>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</si>
  <si>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</si>
  <si>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</si>
  <si>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</si>
  <si>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</si>
  <si>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</si>
  <si>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</si>
  <si>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</si>
  <si>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</si>
  <si>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</si>
  <si>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</si>
  <si>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</si>
  <si>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</si>
  <si>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</si>
  <si>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</si>
  <si>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</si>
  <si>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</si>
  <si>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</si>
  <si>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</si>
  <si>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</si>
  <si>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</si>
  <si>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</si>
  <si>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</si>
  <si>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</si>
  <si>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</si>
  <si>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</si>
  <si>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</si>
  <si>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</si>
  <si>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</si>
  <si>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</si>
  <si>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</si>
  <si>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</si>
  <si>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</si>
  <si>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</si>
  <si>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</si>
  <si>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</si>
  <si>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</si>
  <si>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</si>
  <si>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</si>
  <si>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</si>
  <si>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</si>
  <si>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</si>
  <si>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</si>
  <si>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</si>
  <si>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</si>
  <si>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</si>
  <si>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</si>
  <si>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</si>
  <si>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</si>
  <si>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</si>
  <si>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</si>
  <si>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</si>
  <si>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</si>
  <si>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</si>
  <si>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</si>
  <si>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</si>
  <si>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</si>
  <si>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</si>
  <si>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</si>
  <si>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</si>
  <si>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</si>
  <si>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</si>
  <si>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</si>
  <si>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</si>
  <si>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</si>
  <si>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</si>
  <si>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</si>
  <si>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</si>
  <si>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</si>
  <si>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</si>
  <si>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</si>
  <si>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</si>
  <si>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</si>
  <si>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</si>
  <si>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</si>
  <si>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</si>
  <si>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</si>
  <si>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</si>
  <si>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</si>
  <si>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</si>
  <si>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</si>
  <si>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</si>
  <si>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</si>
  <si>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</si>
  <si>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</si>
  <si>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</si>
  <si>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</si>
  <si>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</si>
  <si>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</si>
  <si>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</si>
  <si>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</si>
  <si>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</si>
  <si>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</si>
  <si>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</si>
  <si>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</si>
  <si>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</si>
  <si>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</si>
  <si>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</si>
  <si>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</si>
  <si>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</si>
  <si>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</si>
  <si>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</si>
  <si>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</si>
  <si>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</si>
  <si>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</si>
  <si>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</si>
  <si>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</si>
  <si>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</si>
  <si>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</si>
  <si>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</si>
  <si>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</si>
  <si>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</si>
  <si>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</si>
  <si>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</si>
  <si>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</si>
  <si>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</si>
  <si>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</si>
  <si>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</si>
  <si>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</si>
  <si>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</si>
  <si>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</si>
  <si>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</si>
  <si>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</si>
  <si>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</si>
  <si>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</si>
  <si>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</si>
  <si>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</si>
  <si>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</si>
  <si>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</si>
  <si>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</si>
  <si>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</si>
  <si>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</si>
  <si>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</si>
  <si>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</si>
  <si>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</si>
  <si>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</si>
  <si>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</si>
  <si>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</si>
  <si>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</si>
  <si>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</si>
  <si>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</si>
  <si>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</si>
  <si>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</si>
  <si>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</si>
  <si>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</si>
  <si>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</si>
  <si>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</si>
  <si>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</si>
  <si>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</si>
  <si>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</si>
  <si>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</si>
  <si>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</si>
  <si>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</si>
  <si>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</si>
  <si>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</si>
  <si>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</si>
  <si>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</si>
  <si>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</si>
  <si>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</si>
  <si>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</si>
  <si>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</si>
  <si>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</si>
  <si>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</si>
  <si>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</si>
  <si>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</si>
  <si>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</si>
  <si>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</si>
  <si>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</si>
  <si>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</si>
  <si>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</si>
  <si>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</si>
  <si>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</si>
  <si>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</si>
  <si>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</si>
  <si>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</si>
  <si>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</si>
  <si>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</si>
  <si>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</si>
  <si>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</si>
  <si>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</si>
  <si>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</si>
  <si>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</si>
  <si>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</si>
  <si>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</si>
  <si>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</si>
  <si>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</si>
  <si>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</si>
  <si>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</si>
  <si>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</si>
  <si>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</si>
  <si>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</si>
  <si>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</si>
  <si>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</si>
  <si>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</si>
  <si>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</si>
  <si>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</si>
  <si>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</si>
  <si>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</si>
  <si>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</si>
  <si>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</si>
  <si>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</si>
  <si>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</si>
  <si>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</si>
  <si>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</si>
  <si>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</si>
  <si>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</si>
  <si>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</si>
  <si>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</si>
  <si>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</si>
  <si>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</si>
  <si>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</si>
  <si>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</si>
  <si>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</si>
  <si>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</si>
  <si>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</si>
  <si>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</si>
  <si>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</si>
  <si>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</si>
  <si>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</si>
  <si>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</si>
  <si>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</si>
  <si>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</si>
  <si>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</si>
  <si>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</si>
  <si>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</si>
  <si>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</si>
  <si>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</si>
  <si>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</si>
  <si>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</si>
  <si>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</si>
  <si>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</si>
  <si>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</si>
  <si>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</si>
  <si>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</si>
  <si>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</si>
  <si>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</si>
  <si>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</si>
  <si>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</si>
  <si>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</si>
  <si>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</si>
  <si>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</si>
  <si>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</si>
  <si>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</si>
  <si>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</si>
  <si>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</si>
  <si>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</si>
  <si>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</si>
  <si>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</si>
  <si>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</si>
  <si>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</si>
  <si>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</si>
  <si>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</si>
  <si>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</si>
  <si>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</si>
  <si>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</si>
  <si>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</si>
  <si>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</si>
  <si>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</si>
  <si>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</si>
  <si>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</si>
  <si>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</si>
  <si>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</si>
  <si>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</si>
  <si>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</si>
  <si>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</si>
  <si>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</si>
  <si>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</si>
  <si>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</si>
  <si>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</si>
  <si>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</si>
  <si>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</si>
  <si>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</si>
  <si>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</si>
  <si>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</si>
  <si>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</si>
  <si>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</si>
  <si>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</si>
  <si>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</si>
  <si>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</si>
  <si>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</si>
  <si>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</si>
  <si>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</si>
  <si>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</si>
  <si>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</si>
  <si>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</si>
  <si>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</si>
  <si>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</si>
  <si>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</si>
  <si>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</si>
  <si>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</si>
  <si>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</si>
  <si>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</si>
  <si>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</si>
  <si>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</si>
  <si>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</si>
  <si>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</si>
  <si>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</si>
  <si>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</si>
  <si>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</si>
  <si>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</si>
  <si>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</si>
  <si>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</si>
  <si>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</si>
  <si>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</si>
  <si>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</si>
  <si>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</si>
  <si>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</si>
  <si>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</si>
  <si>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</si>
  <si>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</si>
  <si>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</si>
  <si>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</si>
  <si>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</si>
  <si>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</si>
  <si>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</si>
  <si>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</si>
  <si>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</si>
  <si>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</si>
  <si>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</si>
  <si>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</si>
  <si>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</si>
  <si>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</si>
  <si>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</si>
  <si>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</si>
  <si>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</si>
  <si>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</si>
  <si>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</si>
  <si>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</si>
  <si>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</si>
  <si>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</si>
  <si>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</si>
  <si>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</si>
  <si>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</si>
  <si>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</si>
  <si>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</si>
  <si>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</si>
  <si>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</si>
  <si>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</si>
  <si>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</si>
  <si>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</si>
  <si>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</si>
  <si>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</si>
  <si>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</si>
  <si>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</si>
  <si>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</si>
  <si>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</si>
  <si>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</si>
  <si>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</si>
  <si>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</si>
  <si>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</si>
  <si>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</si>
  <si>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</si>
  <si>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</si>
  <si>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</si>
  <si>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</si>
  <si>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</si>
  <si>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</si>
  <si>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</si>
  <si>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</si>
  <si>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</si>
  <si>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</si>
  <si>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</si>
  <si>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</si>
  <si>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</si>
  <si>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</si>
  <si>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</si>
  <si>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</si>
  <si>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</si>
  <si>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</si>
  <si>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</si>
  <si>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</si>
  <si>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</si>
  <si>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</si>
  <si>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</si>
  <si>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</si>
  <si>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</si>
  <si>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</si>
  <si>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</si>
  <si>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</si>
  <si>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</si>
  <si>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</si>
  <si>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</si>
  <si>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</si>
  <si>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</si>
  <si>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</si>
  <si>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</si>
  <si>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</si>
  <si>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</si>
  <si>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</si>
  <si>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</si>
  <si>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</si>
  <si>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</si>
  <si>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</si>
  <si>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</si>
  <si>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</si>
  <si>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</si>
  <si>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</si>
  <si>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</si>
  <si>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</si>
  <si>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</si>
  <si>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</si>
  <si>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</si>
  <si>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</si>
  <si>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</si>
  <si>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</si>
  <si>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</si>
  <si>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</si>
  <si>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</si>
  <si>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</si>
  <si>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</si>
  <si>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</si>
  <si>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</si>
  <si>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</si>
  <si>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</si>
  <si>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</si>
  <si>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</si>
  <si>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</si>
  <si>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</si>
  <si>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</si>
  <si>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</si>
  <si>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</si>
  <si>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</si>
  <si>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</si>
  <si>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</si>
  <si>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</si>
  <si>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</si>
  <si>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</si>
  <si>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</si>
  <si>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</si>
  <si>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</si>
  <si>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</si>
  <si>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</si>
  <si>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</si>
  <si>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</si>
  <si>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</si>
  <si>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</si>
  <si>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</si>
  <si>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</si>
  <si>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</si>
  <si>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</si>
  <si>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</si>
  <si>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</si>
  <si>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</si>
  <si>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</si>
  <si>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</si>
  <si>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</si>
  <si>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</si>
  <si>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</si>
  <si>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</si>
  <si>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</si>
  <si>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</si>
  <si>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</si>
  <si>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</si>
  <si>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</si>
  <si>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</si>
  <si>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</si>
  <si>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</si>
  <si>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</si>
  <si>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</si>
  <si>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</si>
  <si>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</si>
  <si>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</si>
  <si>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</si>
  <si>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</si>
  <si>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</si>
  <si>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</si>
  <si>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</si>
  <si>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</si>
  <si>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</si>
  <si>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</si>
  <si>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</si>
  <si>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</si>
  <si>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</si>
  <si>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</si>
  <si>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</si>
  <si>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</si>
  <si>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</si>
  <si>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</si>
  <si>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</si>
  <si>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</si>
  <si>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</si>
  <si>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</si>
  <si>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</si>
  <si>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</si>
  <si>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</si>
  <si>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</si>
  <si>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</si>
  <si>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</si>
  <si>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</si>
  <si>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</si>
  <si>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</si>
  <si>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</si>
  <si>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</si>
  <si>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</si>
  <si>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</si>
  <si>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</si>
  <si>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</si>
  <si>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</si>
  <si>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</si>
  <si>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</si>
  <si>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</si>
  <si>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</si>
  <si>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</si>
  <si>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</si>
  <si>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</si>
  <si>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</si>
  <si>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</si>
  <si>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</si>
  <si>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</si>
  <si>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</si>
  <si>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</si>
  <si>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</si>
  <si>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</si>
  <si>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</si>
  <si>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</si>
  <si>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</si>
  <si>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</si>
  <si>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</si>
  <si>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</si>
  <si>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</si>
  <si>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</si>
  <si>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</si>
  <si>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</si>
  <si>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</si>
  <si>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</si>
  <si>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</si>
  <si>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</si>
  <si>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</si>
  <si>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</si>
  <si>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</si>
  <si>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</si>
  <si>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</si>
  <si>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</si>
  <si>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</si>
  <si>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</si>
  <si>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</si>
  <si>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</si>
  <si>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</si>
  <si>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</si>
  <si>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</si>
  <si>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</si>
  <si>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</si>
  <si>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</si>
  <si>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</si>
  <si>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</si>
  <si>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</si>
  <si>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</si>
  <si>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</si>
  <si>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</si>
  <si>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</si>
  <si>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</si>
  <si>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</si>
  <si>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</si>
  <si>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</si>
  <si>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</si>
  <si>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</si>
  <si>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</si>
  <si>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</si>
  <si>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</si>
  <si>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</si>
  <si>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</si>
  <si>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</si>
  <si>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</si>
  <si>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</si>
  <si>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</si>
  <si>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</si>
  <si>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</si>
  <si>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</si>
  <si>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</si>
  <si>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</si>
  <si>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</si>
  <si>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</si>
  <si>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</si>
  <si>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</si>
  <si>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</si>
  <si>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</si>
  <si>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</si>
  <si>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</si>
  <si>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</si>
  <si>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</si>
  <si>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</si>
  <si>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</si>
  <si>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</si>
  <si>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</si>
  <si>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</si>
  <si>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</si>
  <si>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</si>
  <si>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</si>
  <si>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</si>
  <si>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</si>
  <si>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</si>
  <si>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</si>
  <si>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</si>
  <si>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</si>
  <si>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</si>
  <si>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</si>
  <si>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</si>
  <si>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</si>
  <si>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</si>
  <si>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</si>
  <si>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</si>
  <si>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</si>
  <si>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</si>
  <si>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</si>
  <si>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</si>
  <si>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</si>
  <si>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</si>
  <si>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</si>
  <si>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</si>
  <si>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</si>
  <si>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</si>
  <si>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</si>
  <si>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</si>
  <si>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</si>
  <si>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</si>
  <si>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</si>
  <si>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</si>
  <si>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</si>
  <si>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</si>
  <si>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</si>
  <si>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</si>
  <si>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</si>
  <si>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</si>
  <si>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</si>
  <si>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</si>
  <si>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</si>
  <si>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</si>
  <si>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</si>
  <si>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</si>
  <si>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</si>
  <si>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</si>
  <si>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</si>
  <si>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</si>
  <si>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</si>
  <si>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</si>
  <si>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</si>
  <si>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</si>
  <si>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</si>
  <si>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</si>
  <si>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</si>
  <si>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</si>
  <si>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</si>
  <si>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</si>
  <si>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</si>
  <si>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</si>
  <si>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</si>
  <si>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</si>
  <si>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</si>
  <si>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</si>
  <si>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</si>
  <si>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</si>
  <si>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</si>
  <si>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</si>
  <si>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</si>
  <si>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</si>
  <si>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</si>
  <si>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</si>
  <si>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</si>
  <si>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</si>
  <si>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</si>
  <si>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</si>
  <si>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</si>
  <si>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</si>
  <si>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</si>
  <si>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</si>
  <si>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</si>
  <si>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</si>
  <si>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</si>
  <si>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</si>
  <si>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</si>
  <si>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</si>
  <si>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</si>
  <si>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</si>
  <si>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</si>
  <si>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</si>
  <si>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</si>
  <si>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</si>
  <si>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</si>
  <si>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</si>
  <si>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</si>
  <si>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</si>
  <si>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</si>
  <si>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</si>
  <si>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</si>
  <si>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</si>
  <si>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</si>
  <si>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</si>
  <si>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</si>
  <si>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</si>
  <si>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</si>
  <si>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</si>
  <si>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</si>
  <si>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</si>
  <si>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</si>
  <si>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</si>
  <si>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</si>
  <si>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</si>
  <si>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</si>
  <si>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</si>
  <si>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</si>
  <si>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</si>
  <si>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</si>
  <si>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</si>
  <si>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</si>
  <si>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</si>
  <si>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</si>
  <si>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</si>
  <si>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</si>
  <si>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</si>
  <si>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</si>
  <si>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</si>
  <si>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</si>
  <si>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</si>
  <si>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</si>
  <si>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</si>
  <si>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</si>
  <si>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</si>
  <si>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</si>
  <si>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</si>
  <si>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</si>
  <si>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</si>
  <si>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</si>
  <si>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</si>
  <si>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</si>
  <si>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</si>
  <si>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</si>
  <si>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</si>
  <si>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</si>
  <si>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</si>
  <si>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</si>
  <si>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</si>
  <si>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</si>
  <si>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</si>
  <si>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</si>
  <si>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</si>
  <si>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</si>
  <si>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</si>
  <si>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</si>
  <si>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</si>
  <si>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</si>
  <si>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</si>
  <si>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</si>
  <si>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</si>
  <si>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</si>
  <si>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</si>
  <si>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</si>
  <si>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</si>
  <si>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</si>
  <si>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</si>
  <si>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</si>
  <si>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</si>
  <si>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</si>
  <si>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</si>
  <si>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</si>
  <si>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</si>
  <si>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</si>
  <si>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</si>
  <si>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</si>
  <si>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</si>
  <si>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</si>
  <si>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</si>
  <si>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</si>
  <si>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</si>
  <si>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</si>
  <si>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</si>
  <si>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</si>
  <si>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</si>
  <si>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</si>
  <si>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</si>
  <si>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</si>
  <si>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</si>
  <si>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</si>
  <si>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</si>
  <si>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</si>
  <si>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</si>
  <si>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</si>
  <si>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</si>
  <si>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</si>
  <si>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</si>
  <si>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</si>
  <si>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</si>
  <si>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</si>
  <si>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</si>
  <si>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</si>
  <si>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</si>
  <si>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</si>
  <si>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</si>
  <si>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</si>
  <si>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</si>
  <si>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</si>
  <si>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</si>
  <si>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</si>
  <si>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</si>
  <si>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</si>
  <si>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</si>
  <si>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</si>
  <si>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</si>
  <si>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</si>
  <si>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</si>
  <si>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</si>
  <si>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</si>
  <si>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</si>
  <si>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</si>
  <si>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</si>
  <si>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</si>
  <si>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</si>
  <si>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</si>
  <si>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</si>
  <si>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</si>
  <si>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</si>
  <si>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</si>
  <si>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</si>
  <si>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</si>
  <si>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</si>
  <si>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</si>
  <si>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</si>
  <si>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</si>
  <si>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</si>
  <si>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</si>
  <si>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</si>
  <si>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</si>
  <si>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</si>
  <si>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</si>
  <si>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</si>
  <si>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</si>
  <si>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</si>
  <si>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</si>
  <si>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</si>
  <si>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</si>
  <si>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</si>
  <si>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</si>
  <si>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</si>
  <si>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</si>
  <si>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</si>
  <si>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</si>
  <si>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</si>
  <si>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</si>
  <si>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</si>
  <si>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</si>
  <si>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</si>
  <si>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</si>
  <si>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</si>
  <si>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</si>
  <si>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</si>
  <si>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</si>
  <si>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</si>
  <si>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</si>
  <si>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</si>
  <si>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</si>
  <si>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</si>
  <si>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</si>
  <si>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</si>
  <si>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</si>
  <si>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</si>
  <si>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</si>
  <si>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</si>
  <si>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</si>
  <si>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</si>
  <si>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</si>
  <si>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</si>
  <si>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</si>
  <si>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</si>
  <si>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</si>
  <si>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</si>
  <si>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</si>
  <si>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</si>
  <si>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</si>
  <si>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</si>
  <si>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</si>
  <si>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</si>
  <si>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</si>
  <si>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</si>
  <si>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</si>
  <si>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</si>
  <si>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</si>
  <si>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</si>
  <si>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</si>
  <si>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</si>
  <si>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</si>
  <si>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</si>
  <si>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</si>
  <si>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</si>
  <si>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</si>
  <si>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</si>
  <si>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</si>
  <si>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</si>
  <si>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</si>
  <si>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</si>
  <si>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</si>
  <si>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</si>
  <si>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</si>
  <si>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</si>
  <si>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</si>
  <si>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</si>
  <si>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</si>
  <si>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</si>
  <si>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</si>
  <si>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</si>
  <si>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</si>
  <si>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</si>
  <si>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</si>
  <si>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</si>
  <si>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</si>
  <si>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</si>
  <si>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</si>
  <si>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</si>
  <si>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</si>
  <si>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</si>
  <si>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</si>
  <si>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</si>
  <si>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</si>
  <si>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</si>
  <si>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</si>
  <si>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</si>
  <si>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</si>
  <si>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</si>
  <si>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</si>
  <si>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</si>
  <si>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</si>
  <si>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</si>
  <si>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</si>
  <si>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</si>
  <si>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</si>
  <si>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</si>
  <si>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</si>
  <si>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</si>
  <si>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</si>
  <si>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</si>
  <si>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</si>
  <si>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</si>
  <si>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</si>
  <si>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</si>
  <si>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</si>
  <si>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</si>
  <si>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</si>
  <si>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</si>
  <si>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</si>
  <si>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</si>
  <si>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</si>
  <si>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</si>
  <si>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</si>
  <si>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</si>
  <si>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</si>
  <si>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</si>
  <si>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</si>
  <si>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</si>
  <si>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</si>
  <si>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</si>
  <si>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</si>
  <si>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</si>
  <si>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</si>
  <si>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</si>
  <si>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</si>
  <si>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</si>
  <si>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</si>
  <si>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</si>
  <si>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</si>
  <si>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</si>
  <si>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</si>
  <si>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</si>
  <si>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</si>
  <si>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</si>
  <si>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</si>
  <si>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</si>
  <si>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</si>
  <si>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</si>
  <si>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</si>
  <si>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</si>
  <si>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</si>
  <si>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</si>
  <si>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</si>
  <si>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</si>
  <si>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</si>
  <si>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</si>
  <si>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</si>
  <si>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</si>
  <si>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</si>
  <si>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</si>
  <si>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</si>
  <si>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</si>
  <si>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</si>
  <si>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</si>
  <si>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</si>
  <si>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</si>
  <si>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</si>
  <si>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</si>
  <si>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</si>
  <si>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</si>
  <si>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</si>
  <si>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</si>
  <si>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</si>
  <si>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</si>
  <si>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</si>
  <si>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</si>
  <si>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</si>
  <si>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</si>
  <si>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</si>
  <si>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</si>
  <si>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</si>
  <si>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</si>
  <si>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</si>
  <si>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</si>
  <si>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</si>
  <si>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</si>
  <si>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</si>
  <si>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</si>
  <si>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</si>
  <si>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</si>
  <si>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</si>
  <si>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</si>
  <si>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</si>
  <si>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</si>
  <si>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</si>
  <si>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</si>
  <si>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</si>
  <si>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</si>
  <si>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</si>
  <si>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</si>
  <si>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</si>
  <si>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</si>
  <si>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</si>
  <si>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</si>
  <si>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</si>
  <si>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</si>
  <si>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</si>
  <si>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</si>
  <si>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</si>
  <si>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</si>
  <si>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</si>
  <si>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</si>
  <si>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</si>
  <si>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</si>
  <si>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</si>
  <si>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</si>
  <si>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</si>
  <si>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</si>
  <si>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</si>
  <si>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</si>
  <si>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</si>
  <si>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</si>
  <si>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</si>
  <si>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</si>
  <si>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</si>
  <si>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</si>
  <si>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</si>
  <si>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</si>
  <si>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</si>
  <si>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</si>
  <si>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</si>
  <si>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</si>
  <si>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</si>
  <si>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</si>
  <si>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</si>
  <si>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</si>
  <si>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</si>
  <si>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</si>
  <si>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</si>
  <si>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</si>
  <si>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</si>
  <si>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</si>
  <si>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</si>
  <si>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</si>
  <si>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</si>
  <si>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</si>
  <si>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</si>
  <si>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</si>
  <si>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</si>
  <si>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</si>
  <si>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</si>
  <si>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</si>
  <si>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</si>
  <si>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</si>
  <si>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</si>
  <si>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</si>
  <si>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</si>
  <si>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</si>
  <si>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</si>
  <si>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</si>
  <si>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</si>
  <si>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</si>
  <si>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</si>
  <si>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</si>
  <si>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</si>
  <si>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</si>
  <si>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</si>
  <si>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</si>
  <si>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</si>
  <si>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</si>
  <si>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</si>
  <si>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</si>
  <si>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</si>
  <si>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</si>
  <si>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</si>
  <si>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</si>
  <si>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</si>
  <si>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</si>
  <si>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</si>
  <si>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</si>
  <si>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</si>
  <si>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</si>
  <si>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</si>
  <si>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</si>
  <si>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</si>
  <si>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</si>
  <si>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</si>
  <si>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</si>
  <si>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</si>
  <si>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</si>
  <si>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</si>
  <si>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</si>
  <si>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</si>
  <si>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</si>
  <si>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</si>
  <si>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</si>
  <si>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</si>
  <si>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</si>
  <si>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</si>
  <si>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</si>
  <si>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</si>
  <si>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</si>
  <si>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</si>
  <si>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</si>
  <si>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</si>
  <si>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</si>
  <si>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</si>
  <si>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</si>
  <si>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</si>
  <si>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</si>
  <si>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</si>
  <si>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</si>
  <si>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</si>
  <si>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</si>
  <si>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</si>
  <si>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</si>
  <si>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</si>
  <si>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</si>
  <si>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</si>
  <si>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</si>
  <si>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</si>
  <si>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</si>
  <si>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</si>
  <si>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</si>
  <si>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</si>
  <si>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</si>
  <si>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</si>
  <si>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</si>
  <si>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</si>
  <si>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</si>
  <si>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</si>
  <si>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</si>
  <si>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</si>
  <si>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</si>
  <si>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</si>
  <si>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</si>
  <si>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</si>
  <si>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</si>
  <si>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</si>
  <si>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</si>
  <si>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</si>
  <si>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</si>
  <si>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</si>
  <si>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</si>
  <si>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</si>
  <si>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</si>
  <si>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</si>
  <si>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</si>
  <si>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</si>
  <si>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</si>
  <si>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</si>
  <si>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</si>
  <si>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</si>
  <si>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</si>
  <si>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</si>
  <si>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</si>
  <si>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</si>
  <si>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</si>
  <si>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</si>
  <si>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</si>
  <si>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</si>
  <si>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</si>
  <si>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</si>
  <si>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</si>
  <si>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</si>
  <si>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</si>
  <si>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</si>
  <si>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</si>
  <si>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</si>
  <si>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</si>
  <si>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</si>
  <si>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</si>
  <si>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</si>
  <si>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</si>
  <si>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</si>
  <si>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</si>
  <si>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</si>
  <si>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</si>
  <si>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</si>
  <si>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</si>
  <si>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</si>
  <si>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</si>
  <si>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</si>
  <si>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</si>
  <si>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</si>
  <si>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</si>
  <si>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</si>
  <si>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</si>
  <si>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</si>
  <si>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</si>
  <si>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</si>
  <si>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</si>
  <si>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</si>
  <si>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</si>
  <si>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</si>
  <si>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</si>
  <si>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</si>
  <si>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</si>
  <si>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</si>
  <si>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</si>
  <si>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</si>
  <si>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</si>
  <si>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</si>
  <si>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</si>
  <si>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</si>
  <si>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</si>
  <si>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</si>
  <si>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</si>
  <si>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</si>
  <si>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</si>
  <si>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</si>
  <si>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</si>
  <si>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</si>
  <si>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</si>
  <si>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</si>
  <si>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</si>
  <si>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</si>
  <si>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</si>
  <si>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</si>
  <si>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</si>
  <si>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</si>
  <si>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</si>
  <si>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</si>
  <si>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</si>
  <si>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</si>
  <si>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</si>
  <si>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</si>
  <si>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</si>
  <si>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</si>
  <si>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</si>
  <si>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</si>
  <si>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</si>
  <si>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</si>
  <si>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</si>
  <si>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</si>
  <si>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</si>
  <si>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</si>
  <si>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</si>
  <si>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</si>
  <si>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</si>
  <si>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</si>
  <si>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</si>
  <si>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</si>
  <si>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</si>
  <si>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</si>
  <si>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</si>
  <si>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</si>
  <si>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</si>
  <si>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</si>
  <si>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</si>
  <si>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</si>
  <si>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</si>
  <si>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</si>
  <si>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</si>
  <si>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</si>
  <si>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</si>
  <si>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</si>
  <si>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</si>
  <si>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</si>
  <si>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</si>
  <si>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</si>
  <si>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</si>
  <si>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</si>
  <si>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</si>
  <si>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</si>
  <si>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</si>
  <si>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</si>
  <si>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</si>
  <si>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</si>
  <si>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</si>
  <si>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</si>
  <si>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</si>
  <si>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</si>
  <si>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</si>
  <si>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</si>
  <si>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</si>
  <si>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</si>
  <si>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</si>
  <si>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</si>
  <si>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</si>
  <si>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</si>
  <si>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</si>
  <si>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</si>
  <si>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</si>
  <si>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</si>
  <si>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</si>
  <si>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</si>
  <si>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</si>
  <si>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</si>
  <si>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</si>
  <si>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</si>
  <si>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</si>
  <si>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</si>
  <si>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</si>
  <si>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</si>
  <si>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</si>
  <si>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</si>
  <si>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</si>
  <si>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</si>
  <si>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</si>
  <si>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</si>
  <si>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</si>
  <si>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</si>
  <si>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</si>
  <si>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</si>
  <si>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</si>
  <si>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</si>
  <si>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</si>
  <si>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</si>
  <si>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</si>
  <si>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</si>
  <si>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</si>
  <si>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</si>
  <si>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</si>
  <si>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</si>
  <si>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</si>
  <si>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</si>
  <si>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</si>
  <si>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</si>
  <si>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</si>
  <si>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</si>
  <si>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</si>
  <si>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</si>
  <si>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</si>
  <si>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</si>
  <si>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</si>
  <si>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</si>
  <si>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</si>
  <si>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</si>
  <si>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</si>
  <si>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</si>
  <si>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</si>
  <si>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</si>
  <si>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</si>
  <si>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</si>
  <si>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</si>
  <si>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</si>
  <si>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</si>
  <si>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</si>
  <si>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</si>
  <si>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</si>
  <si>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</si>
  <si>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</si>
  <si>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</si>
  <si>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</si>
  <si>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</si>
  <si>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</si>
  <si>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</si>
  <si>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</si>
  <si>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</si>
  <si>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</si>
  <si>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</si>
  <si>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</si>
  <si>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</si>
  <si>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</si>
  <si>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</si>
  <si>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</si>
  <si>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</si>
  <si>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</si>
  <si>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</si>
  <si>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</si>
  <si>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</si>
  <si>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</si>
  <si>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</si>
  <si>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</si>
  <si>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</si>
  <si>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</si>
  <si>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</si>
  <si>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</si>
  <si>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</si>
  <si>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</si>
  <si>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</si>
  <si>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</si>
  <si>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</si>
  <si>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</si>
  <si>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</si>
  <si>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</si>
  <si>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</si>
  <si>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</si>
  <si>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</si>
  <si>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</si>
  <si>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</si>
  <si>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</si>
  <si>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</si>
  <si>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</si>
  <si>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</si>
  <si>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</si>
  <si>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</si>
  <si>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</si>
  <si>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</si>
  <si>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</si>
  <si>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</si>
  <si>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</si>
  <si>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</si>
  <si>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</si>
  <si>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</si>
  <si>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</si>
  <si>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</si>
  <si>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</si>
  <si>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</si>
  <si>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</si>
  <si>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</si>
  <si>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</si>
  <si>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</si>
  <si>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</si>
  <si>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</si>
  <si>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</si>
  <si>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</si>
  <si>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</si>
  <si>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</si>
  <si>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</si>
  <si>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</si>
  <si>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</si>
  <si>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</si>
  <si>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</si>
  <si>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</si>
  <si>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</si>
  <si>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</si>
  <si>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</si>
  <si>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</si>
  <si>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</si>
  <si>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</si>
  <si>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</si>
  <si>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</si>
  <si>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</si>
  <si>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</si>
  <si>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</si>
  <si>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</si>
  <si>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</si>
  <si>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</si>
  <si>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</si>
  <si>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</si>
  <si>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</si>
  <si>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</si>
  <si>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</si>
  <si>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</si>
  <si>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</si>
  <si>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</si>
  <si>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</si>
  <si>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</si>
  <si>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</si>
  <si>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</si>
  <si>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</si>
  <si>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</si>
  <si>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</si>
  <si>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</si>
  <si>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</si>
  <si>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</si>
  <si>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</si>
  <si>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</si>
  <si>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</si>
  <si>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</si>
  <si>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</si>
  <si>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</si>
  <si>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</si>
  <si>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</si>
  <si>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</si>
  <si>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</si>
  <si>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</si>
  <si>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</si>
  <si>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</si>
  <si>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</si>
  <si>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</si>
  <si>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</si>
  <si>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</si>
  <si>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</si>
  <si>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</si>
  <si>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</si>
  <si>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</si>
  <si>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</si>
  <si>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</si>
  <si>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</si>
  <si>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</si>
  <si>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</si>
  <si>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</si>
  <si>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</si>
  <si>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</si>
  <si>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</si>
  <si>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</si>
  <si>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</si>
  <si>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</si>
  <si>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</si>
  <si>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</si>
  <si>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</si>
  <si>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</si>
  <si>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</si>
  <si>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</si>
  <si>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</si>
  <si>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</si>
  <si>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</si>
  <si>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</si>
  <si>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</si>
  <si>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</si>
  <si>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</si>
  <si>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</si>
  <si>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</si>
  <si>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</si>
  <si>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</si>
  <si>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</si>
  <si>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</si>
  <si>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</si>
  <si>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</si>
  <si>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</si>
  <si>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</si>
  <si>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</si>
  <si>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</si>
  <si>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</si>
  <si>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</si>
  <si>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</si>
  <si>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</si>
  <si>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</si>
  <si>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</si>
  <si>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</si>
  <si>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</si>
  <si>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</si>
  <si>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</si>
  <si>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</si>
  <si>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</si>
  <si>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</si>
  <si>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</si>
  <si>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</si>
  <si>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</si>
  <si>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</si>
  <si>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</si>
  <si>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</si>
  <si>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</si>
  <si>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</si>
  <si>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</si>
  <si>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</si>
  <si>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</si>
  <si>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</si>
  <si>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</si>
  <si>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</si>
  <si>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</si>
  <si>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</si>
  <si>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</si>
  <si>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</si>
  <si>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</si>
  <si>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</si>
  <si>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</si>
  <si>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</si>
  <si>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</si>
  <si>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</si>
  <si>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</si>
  <si>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</si>
  <si>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</si>
  <si>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</si>
  <si>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</si>
  <si>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</si>
  <si>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</si>
  <si>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</si>
  <si>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</si>
  <si>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</si>
  <si>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</si>
  <si>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</si>
  <si>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</si>
  <si>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</si>
  <si>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</si>
  <si>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</si>
  <si>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</si>
  <si>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</si>
  <si>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</si>
  <si>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</si>
  <si>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</si>
  <si>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</si>
  <si>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</si>
  <si>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</si>
  <si>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</si>
  <si>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</si>
  <si>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</si>
  <si>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</si>
  <si>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</si>
  <si>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</si>
  <si>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</si>
  <si>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</si>
  <si>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</si>
  <si>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</si>
  <si>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</si>
  <si>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</si>
  <si>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</si>
  <si>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</si>
  <si>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</si>
  <si>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</si>
  <si>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</si>
  <si>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</si>
  <si>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</si>
  <si>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</si>
  <si>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</si>
  <si>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</si>
  <si>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</si>
  <si>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</si>
  <si>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</si>
  <si>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</si>
  <si>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</si>
  <si>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</si>
  <si>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</si>
  <si>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</si>
  <si>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</si>
  <si>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</si>
  <si>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</si>
  <si>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</si>
  <si>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</si>
  <si>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</si>
  <si>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</si>
  <si>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</si>
  <si>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</si>
  <si>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</si>
  <si>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</si>
  <si>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</si>
  <si>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</si>
  <si>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</si>
  <si>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</si>
  <si>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</si>
  <si>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</si>
  <si>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</si>
  <si>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</si>
  <si>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</si>
  <si>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</si>
  <si>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</si>
  <si>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</si>
  <si>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</si>
  <si>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</si>
  <si>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</si>
  <si>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</si>
  <si>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</si>
  <si>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</si>
  <si>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</si>
  <si>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</si>
  <si>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</si>
  <si>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</si>
  <si>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</si>
  <si>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</si>
  <si>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</si>
  <si>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</si>
  <si>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</si>
  <si>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</si>
  <si>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</si>
  <si>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</si>
  <si>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</si>
  <si>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</si>
  <si>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</si>
  <si>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</si>
  <si>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</si>
  <si>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</si>
  <si>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</si>
  <si>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</si>
  <si>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</si>
  <si>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</si>
  <si>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</si>
  <si>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</si>
  <si>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</si>
  <si>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</si>
  <si>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</si>
  <si>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</si>
  <si>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</si>
  <si>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</si>
  <si>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</si>
  <si>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</si>
  <si>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</si>
  <si>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</si>
  <si>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</si>
  <si>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</si>
  <si>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</si>
  <si>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</si>
  <si>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</si>
  <si>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</si>
  <si>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</si>
  <si>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</si>
  <si>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</si>
  <si>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</si>
  <si>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</si>
  <si>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</si>
  <si>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</si>
  <si>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</si>
  <si>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</si>
  <si>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</si>
  <si>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</si>
  <si>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</si>
  <si>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</si>
  <si>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</si>
  <si>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</si>
  <si>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</si>
  <si>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</si>
  <si>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</si>
  <si>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</si>
  <si>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</si>
  <si>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</si>
  <si>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</si>
  <si>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</si>
  <si>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</si>
  <si>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</si>
  <si>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</si>
  <si>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</si>
  <si>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</si>
  <si>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</si>
  <si>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</si>
  <si>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</si>
  <si>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</si>
  <si>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</si>
  <si>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</si>
  <si>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</si>
  <si>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</si>
  <si>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</si>
  <si>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</si>
  <si>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</si>
  <si>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</si>
  <si>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</si>
  <si>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</si>
  <si>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</si>
  <si>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</si>
  <si>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</si>
  <si>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</si>
  <si>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</si>
  <si>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</si>
  <si>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</si>
  <si>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</si>
  <si>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</si>
  <si>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</si>
  <si>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</si>
  <si>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</si>
  <si>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</si>
  <si>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</si>
  <si>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</si>
  <si>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</si>
  <si>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</si>
  <si>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</si>
  <si>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</si>
  <si>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</si>
  <si>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</si>
  <si>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</si>
  <si>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</si>
  <si>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</si>
  <si>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</si>
  <si>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</si>
  <si>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</si>
  <si>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</si>
  <si>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</si>
  <si>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</si>
  <si>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</si>
  <si>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</si>
  <si>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</si>
  <si>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</si>
  <si>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</si>
  <si>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</si>
  <si>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</si>
  <si>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</si>
  <si>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</si>
  <si>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</si>
  <si>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</si>
  <si>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</si>
  <si>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</si>
  <si>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</si>
  <si>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</si>
  <si>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</si>
  <si>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</si>
  <si>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</si>
  <si>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</si>
  <si>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</si>
  <si>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</si>
  <si>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</si>
  <si>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</si>
  <si>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</si>
  <si>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</si>
  <si>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</si>
  <si>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</si>
  <si>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</si>
  <si>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</si>
  <si>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</si>
  <si>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</si>
  <si>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</si>
  <si>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</si>
  <si>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</si>
  <si>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</si>
  <si>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</si>
  <si>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</si>
  <si>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</si>
  <si>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</si>
  <si>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</si>
  <si>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</si>
  <si>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</si>
  <si>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</si>
  <si>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</si>
  <si>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</si>
  <si>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</si>
  <si>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</si>
  <si>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</si>
  <si>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</si>
  <si>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</si>
  <si>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</si>
  <si>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</si>
  <si>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</si>
  <si>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</si>
  <si>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</si>
  <si>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</si>
  <si>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</si>
  <si>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</si>
  <si>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</si>
  <si>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</si>
  <si>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</si>
  <si>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</si>
  <si>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</si>
  <si>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</si>
  <si>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</si>
  <si>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</si>
  <si>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</si>
  <si>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</si>
  <si>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</si>
  <si>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</si>
  <si>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</si>
  <si>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</si>
  <si>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</si>
  <si>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</si>
  <si>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</si>
  <si>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</si>
  <si>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</si>
  <si>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</si>
  <si>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</si>
  <si>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</si>
  <si>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</si>
  <si>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</si>
  <si>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</si>
  <si>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</si>
  <si>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</si>
  <si>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</si>
  <si>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</si>
  <si>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</si>
  <si>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</si>
  <si>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</si>
  <si>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</si>
  <si>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</si>
  <si>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</si>
  <si>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</si>
  <si>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</si>
  <si>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</si>
  <si>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</si>
  <si>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</si>
  <si>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</si>
  <si>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</si>
  <si>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</si>
  <si>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</si>
  <si>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</si>
  <si>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</si>
  <si>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</si>
  <si>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</si>
  <si>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</si>
  <si>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</si>
  <si>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</si>
  <si>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</si>
  <si>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</si>
  <si>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</si>
  <si>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</si>
  <si>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</si>
  <si>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</si>
  <si>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</si>
  <si>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</si>
  <si>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</si>
  <si>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</si>
  <si>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</si>
  <si>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</si>
  <si>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</si>
  <si>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</si>
  <si>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</si>
  <si>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</si>
  <si>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</si>
  <si>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</si>
  <si>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</si>
  <si>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</si>
  <si>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</si>
  <si>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</si>
  <si>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</si>
  <si>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</si>
  <si>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</si>
  <si>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</si>
  <si>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</si>
  <si>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</si>
  <si>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</si>
  <si>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</si>
  <si>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</si>
  <si>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</si>
  <si>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</si>
  <si>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</si>
  <si>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</si>
  <si>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</si>
  <si>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</si>
  <si>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</si>
  <si>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</si>
  <si>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</si>
  <si>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</si>
  <si>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</si>
  <si>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</si>
  <si>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</si>
  <si>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</si>
  <si>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</si>
  <si>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</si>
  <si>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</si>
  <si>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</si>
  <si>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</si>
  <si>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</si>
  <si>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</si>
  <si>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</si>
  <si>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</si>
  <si>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</si>
  <si>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</si>
  <si>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</si>
  <si>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</si>
  <si>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</si>
  <si>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</si>
  <si>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</si>
  <si>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</si>
  <si>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</si>
  <si>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</si>
  <si>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</si>
  <si>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</si>
  <si>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</si>
  <si>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</si>
  <si>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</si>
  <si>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</si>
  <si>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</si>
  <si>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</si>
  <si>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</si>
  <si>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</si>
  <si>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</si>
  <si>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</si>
  <si>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</si>
  <si>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</si>
  <si>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</si>
  <si>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</si>
  <si>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</si>
  <si>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</si>
  <si>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</si>
  <si>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</si>
  <si>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</si>
  <si>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</si>
  <si>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</si>
  <si>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</si>
  <si>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</si>
  <si>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</si>
  <si>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</si>
  <si>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</si>
  <si>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</si>
  <si>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</si>
  <si>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</si>
  <si>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</si>
  <si>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</si>
  <si>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</si>
  <si>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</si>
  <si>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</si>
  <si>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</si>
  <si>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</si>
  <si>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</si>
  <si>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</si>
  <si>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</si>
  <si>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</si>
  <si>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</si>
  <si>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</si>
  <si>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</si>
  <si>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</si>
  <si>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</si>
  <si>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</si>
  <si>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</si>
  <si>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</si>
  <si>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</si>
  <si>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</si>
  <si>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</si>
  <si>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</si>
  <si>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</si>
  <si>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</si>
  <si>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</si>
  <si>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</si>
  <si>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</si>
  <si>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</si>
  <si>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</si>
  <si>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</si>
  <si>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</si>
  <si>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</si>
  <si>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</si>
  <si>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</si>
  <si>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</si>
  <si>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</si>
  <si>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</si>
  <si>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</si>
  <si>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</si>
  <si>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</si>
  <si>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</si>
  <si>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</si>
  <si>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</si>
  <si>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</si>
  <si>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</si>
  <si>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</si>
  <si>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</si>
  <si>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</si>
  <si>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</si>
  <si>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</si>
  <si>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</si>
  <si>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</si>
  <si>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</si>
  <si>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</si>
  <si>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</si>
  <si>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</si>
  <si>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</si>
  <si>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</si>
  <si>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</si>
  <si>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</si>
  <si>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</si>
  <si>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</si>
  <si>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</si>
  <si>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</si>
  <si>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</si>
  <si>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</si>
  <si>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</si>
  <si>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</si>
  <si>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</si>
  <si>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</si>
  <si>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</si>
  <si>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</si>
  <si>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</si>
  <si>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</si>
  <si>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</si>
  <si>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</si>
  <si>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</si>
  <si>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</si>
  <si>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</si>
  <si>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</si>
  <si>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</si>
  <si>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</si>
  <si>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</si>
  <si>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</si>
  <si>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</si>
  <si>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</si>
  <si>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</si>
  <si>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</si>
  <si>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</si>
  <si>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</si>
  <si>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</si>
  <si>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</si>
  <si>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</si>
  <si>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</si>
  <si>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</si>
  <si>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</si>
  <si>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</si>
  <si>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</si>
  <si>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</si>
  <si>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</si>
  <si>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</si>
  <si>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</si>
  <si>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</si>
  <si>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</si>
  <si>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</si>
  <si>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</si>
  <si>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</si>
  <si>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</si>
  <si>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</si>
  <si>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</si>
  <si>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</si>
  <si>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</si>
  <si>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</si>
  <si>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</si>
  <si>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</si>
  <si>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</si>
  <si>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</si>
  <si>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</si>
  <si>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</si>
  <si>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</si>
  <si>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</si>
  <si>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</si>
  <si>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</si>
  <si>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</si>
  <si>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</si>
  <si>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</si>
  <si>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</si>
  <si>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</si>
  <si>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</si>
  <si>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</si>
  <si>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</si>
  <si>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</si>
  <si>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</si>
  <si>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</si>
  <si>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</si>
  <si>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</si>
  <si>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</si>
  <si>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</si>
  <si>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</si>
  <si>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</si>
  <si>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</si>
  <si>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</si>
  <si>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</si>
  <si>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</si>
  <si>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</si>
  <si>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</si>
  <si>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</si>
  <si>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</si>
  <si>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</si>
  <si>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</si>
  <si>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</si>
  <si>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</si>
  <si>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</si>
  <si>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</si>
  <si>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</si>
  <si>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</si>
  <si>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</si>
  <si>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</si>
  <si>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</si>
  <si>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</si>
  <si>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</si>
  <si>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</si>
  <si>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</si>
  <si>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</si>
  <si>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</si>
  <si>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</si>
  <si>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</si>
  <si>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</si>
  <si>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</si>
  <si>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</si>
  <si>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</si>
  <si>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</si>
  <si>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</si>
  <si>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</si>
  <si>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</si>
  <si>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</si>
  <si>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</si>
  <si>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</si>
  <si>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</si>
  <si>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</si>
  <si>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</si>
  <si>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</si>
  <si>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</si>
  <si>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</si>
  <si>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</si>
  <si>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</si>
  <si>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</si>
  <si>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</si>
  <si>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</si>
  <si>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</si>
  <si>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</si>
  <si>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</si>
  <si>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</si>
  <si>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</si>
  <si>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</si>
  <si>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</si>
  <si>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</si>
  <si>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</si>
  <si>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</si>
  <si>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</si>
  <si>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</si>
  <si>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</si>
  <si>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</si>
  <si>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</si>
  <si>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</si>
  <si>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</si>
  <si>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</si>
  <si>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</si>
  <si>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</si>
  <si>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</si>
  <si>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</si>
  <si>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</si>
  <si>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</si>
  <si>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</si>
  <si>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</si>
  <si>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</si>
  <si>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</si>
  <si>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</si>
  <si>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</si>
  <si>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</si>
  <si>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</si>
  <si>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</si>
  <si>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</si>
  <si>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</si>
  <si>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</si>
  <si>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</si>
  <si>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</si>
  <si>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</si>
  <si>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</si>
  <si>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</si>
  <si>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</si>
  <si>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</si>
  <si>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</si>
  <si>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</si>
  <si>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</si>
  <si>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</si>
  <si>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</si>
  <si>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</si>
  <si>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</si>
  <si>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</si>
  <si>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</si>
  <si>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</si>
  <si>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</si>
  <si>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</si>
  <si>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</si>
  <si>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</si>
  <si>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</si>
  <si>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</si>
  <si>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</si>
  <si>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</si>
  <si>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</si>
  <si>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</si>
  <si>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</si>
  <si>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</si>
  <si>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</si>
  <si>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</si>
  <si>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</si>
  <si>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</si>
  <si>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</si>
  <si>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</si>
  <si>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</si>
  <si>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</si>
  <si>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</si>
  <si>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</si>
  <si>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</si>
  <si>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</si>
  <si>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</si>
  <si>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</si>
  <si>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</si>
  <si>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</si>
  <si>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</si>
  <si>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</si>
  <si>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</si>
  <si>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</si>
  <si>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</si>
  <si>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</si>
  <si>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</si>
  <si>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</si>
  <si>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</si>
  <si>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</si>
  <si>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</si>
  <si>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</si>
  <si>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</si>
  <si>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</si>
  <si>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</si>
  <si>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</si>
  <si>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</si>
  <si>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</si>
  <si>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</si>
  <si>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</si>
  <si>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</si>
  <si>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</si>
  <si>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</si>
  <si>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</si>
  <si>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</si>
  <si>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</si>
  <si>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</si>
  <si>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</si>
  <si>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</si>
  <si>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</si>
  <si>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</si>
  <si>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</si>
  <si>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</si>
  <si>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</si>
  <si>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</si>
  <si>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</si>
  <si>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</si>
  <si>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</si>
  <si>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</si>
  <si>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</si>
  <si>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</si>
  <si>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</si>
  <si>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</si>
  <si>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</si>
  <si>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</si>
  <si>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</si>
  <si>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</si>
  <si>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</si>
  <si>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</si>
  <si>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</si>
  <si>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</si>
  <si>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</si>
  <si>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</si>
  <si>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</si>
  <si>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</si>
  <si>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</si>
  <si>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</si>
  <si>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</si>
  <si>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</si>
  <si>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</si>
  <si>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</si>
  <si>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</si>
  <si>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</si>
  <si>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</si>
  <si>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</si>
  <si>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</si>
  <si>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</si>
  <si>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</si>
  <si>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</si>
  <si>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</si>
  <si>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</si>
  <si>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</si>
  <si>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</si>
  <si>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</si>
  <si>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</si>
  <si>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</si>
  <si>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</si>
  <si>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</si>
  <si>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</si>
  <si>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</si>
  <si>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</si>
  <si>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</si>
  <si>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</si>
  <si>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</si>
  <si>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</si>
  <si>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</si>
  <si>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</si>
  <si>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</si>
  <si>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</si>
  <si>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</si>
  <si>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</si>
  <si>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</si>
  <si>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</si>
  <si>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</si>
  <si>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</si>
  <si>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</si>
  <si>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</si>
  <si>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</si>
  <si>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</si>
  <si>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</si>
  <si>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</si>
  <si>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</si>
  <si>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</si>
  <si>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</si>
  <si>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</si>
  <si>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</si>
  <si>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</si>
  <si>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</si>
  <si>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</si>
  <si>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</si>
  <si>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</si>
  <si>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</si>
  <si>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</si>
  <si>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</si>
  <si>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</si>
  <si>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</si>
  <si>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</si>
  <si>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</si>
  <si>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</si>
  <si>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</si>
  <si>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</si>
  <si>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</si>
  <si>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</si>
  <si>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</si>
  <si>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</si>
  <si>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</si>
  <si>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</si>
  <si>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</si>
  <si>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</si>
  <si>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</si>
  <si>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</si>
  <si>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</si>
  <si>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</si>
  <si>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</si>
  <si>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</si>
  <si>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</si>
  <si>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</si>
  <si>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</si>
  <si>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</si>
  <si>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</si>
  <si>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</si>
  <si>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</si>
  <si>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</si>
  <si>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</si>
  <si>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</si>
  <si>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</si>
  <si>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</si>
  <si>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</si>
  <si>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</si>
  <si>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</si>
  <si>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</si>
  <si>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</si>
  <si>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</si>
  <si>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</si>
  <si>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</si>
  <si>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</si>
  <si>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</si>
  <si>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</si>
  <si>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</si>
  <si>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</si>
  <si>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</si>
  <si>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</si>
  <si>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</si>
  <si>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</si>
  <si>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</si>
  <si>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</si>
  <si>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</si>
  <si>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</si>
  <si>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</si>
  <si>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</si>
  <si>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</si>
  <si>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</si>
  <si>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</si>
  <si>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</si>
  <si>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</si>
  <si>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</si>
  <si>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</si>
  <si>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</si>
  <si>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</si>
  <si>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</si>
  <si>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</si>
  <si>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</si>
  <si>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</si>
  <si>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</si>
  <si>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</si>
  <si>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</si>
  <si>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</si>
  <si>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</si>
  <si>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</si>
  <si>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</si>
  <si>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</si>
  <si>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</si>
  <si>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</si>
  <si>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</si>
  <si>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</si>
  <si>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</si>
  <si>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</si>
  <si>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</si>
  <si>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</si>
  <si>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</si>
  <si>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</si>
  <si>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</si>
  <si>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</si>
  <si>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</si>
  <si>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</si>
  <si>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</si>
  <si>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</si>
  <si>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</si>
  <si>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</si>
  <si>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</si>
  <si>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</si>
  <si>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</si>
  <si>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</si>
  <si>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</si>
  <si>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</si>
  <si>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</si>
  <si>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</si>
  <si>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</si>
  <si>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</si>
  <si>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</si>
  <si>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</si>
  <si>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</si>
  <si>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</si>
  <si>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</si>
  <si>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</si>
  <si>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</si>
  <si>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</si>
  <si>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</si>
  <si>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</si>
  <si>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</si>
  <si>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</si>
  <si>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</si>
  <si>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</si>
  <si>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</si>
  <si>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</si>
  <si>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</si>
  <si>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</si>
  <si>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</si>
  <si>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</si>
  <si>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</si>
  <si>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</si>
  <si>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</si>
  <si>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</si>
  <si>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</si>
  <si>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</si>
  <si>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</si>
  <si>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</si>
  <si>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</si>
  <si>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</si>
  <si>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</si>
  <si>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</si>
  <si>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</si>
  <si>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</si>
  <si>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</si>
  <si>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</si>
  <si>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</si>
  <si>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</si>
  <si>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</si>
  <si>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</si>
  <si>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</si>
  <si>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</si>
  <si>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</si>
  <si>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</si>
  <si>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</si>
  <si>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</si>
  <si>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</si>
  <si>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</si>
  <si>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</si>
  <si>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</si>
  <si>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</si>
  <si>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</si>
  <si>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</si>
  <si>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</si>
  <si>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</si>
  <si>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</si>
  <si>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</si>
  <si>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</si>
  <si>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</si>
  <si>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</si>
  <si>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</si>
  <si>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</si>
  <si>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</si>
  <si>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</si>
  <si>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</si>
  <si>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</si>
  <si>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</si>
  <si>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</si>
  <si>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</si>
  <si>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</si>
  <si>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</si>
  <si>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</si>
  <si>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</si>
  <si>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</si>
  <si>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</si>
  <si>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</si>
  <si>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</si>
  <si>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</si>
  <si>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</si>
  <si>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</si>
  <si>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</si>
  <si>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</si>
  <si>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</si>
  <si>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</si>
  <si>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</si>
  <si>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</si>
  <si>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</si>
  <si>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</si>
  <si>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</si>
  <si>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</si>
  <si>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</si>
  <si>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</si>
  <si>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</si>
  <si>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</si>
  <si>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</si>
  <si>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</si>
  <si>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</si>
  <si>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</si>
  <si>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</si>
  <si>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</si>
  <si>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</si>
  <si>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</si>
  <si>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</si>
  <si>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</si>
  <si>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</si>
  <si>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</si>
  <si>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</si>
  <si>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</si>
  <si>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</si>
  <si>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</si>
  <si>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</si>
  <si>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</si>
  <si>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</si>
  <si>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</si>
  <si>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</si>
  <si>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</si>
  <si>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</si>
  <si>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</si>
  <si>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</si>
  <si>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</si>
  <si>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</si>
  <si>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</si>
  <si>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</si>
  <si>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</si>
  <si>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</si>
  <si>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</si>
  <si>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</si>
  <si>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</si>
  <si>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</si>
  <si>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</si>
  <si>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</si>
  <si>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</si>
  <si>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</si>
  <si>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</si>
  <si>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</si>
  <si>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</si>
  <si>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</si>
  <si>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</si>
  <si>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</si>
  <si>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</si>
  <si>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</si>
  <si>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</si>
  <si>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</si>
  <si>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</si>
  <si>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</si>
  <si>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</si>
  <si>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</si>
  <si>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</si>
  <si>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</si>
  <si>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</si>
  <si>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</si>
  <si>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</si>
  <si>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</si>
  <si>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</si>
  <si>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</si>
  <si>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</si>
  <si>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</si>
  <si>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</si>
  <si>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</si>
  <si>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</si>
  <si>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</si>
  <si>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</si>
  <si>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</si>
  <si>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</si>
  <si>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</si>
  <si>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</si>
  <si>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</si>
  <si>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</si>
  <si>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</si>
  <si>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</si>
  <si>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</si>
  <si>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</si>
  <si>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</si>
  <si>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</si>
  <si>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</si>
  <si>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</si>
  <si>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</si>
  <si>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</si>
  <si>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</si>
  <si>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</si>
  <si>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</si>
  <si>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</si>
  <si>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</si>
  <si>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</si>
  <si>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</si>
  <si>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</si>
  <si>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</si>
  <si>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</si>
  <si>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</si>
  <si>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</si>
  <si>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</si>
  <si>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</si>
  <si>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</si>
  <si>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</si>
  <si>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</si>
  <si>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</si>
  <si>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</si>
  <si>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</si>
  <si>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</si>
  <si>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</si>
  <si>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</si>
  <si>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</si>
  <si>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</si>
  <si>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</si>
  <si>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</si>
  <si>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</si>
  <si>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</si>
  <si>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</si>
  <si>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</si>
  <si>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</si>
  <si>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</si>
  <si>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</si>
  <si>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</si>
  <si>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</si>
  <si>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</si>
  <si>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</si>
  <si>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</si>
  <si>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</si>
  <si>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</si>
  <si>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</si>
  <si>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</si>
  <si>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</si>
  <si>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</si>
  <si>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</si>
  <si>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</si>
  <si>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</si>
  <si>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</si>
  <si>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</si>
  <si>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</si>
  <si>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</si>
  <si>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</si>
  <si>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</si>
  <si>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</si>
  <si>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</si>
  <si>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</si>
  <si>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</si>
  <si>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</si>
  <si>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</si>
  <si>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</si>
  <si>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</si>
  <si>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</si>
  <si>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</si>
  <si>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</si>
  <si>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</si>
  <si>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</si>
  <si>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</si>
  <si>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</si>
  <si>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</si>
  <si>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</si>
  <si>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</si>
  <si>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</si>
  <si>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</si>
  <si>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</si>
  <si>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</si>
  <si>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</si>
  <si>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</si>
  <si>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</si>
  <si>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</si>
  <si>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</si>
  <si>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</si>
  <si>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</si>
  <si>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</si>
  <si>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</si>
  <si>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</si>
  <si>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</si>
  <si>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</si>
  <si>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</si>
  <si>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</si>
  <si>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</si>
  <si>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</si>
  <si>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</si>
  <si>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</si>
  <si>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</si>
  <si>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</si>
  <si>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</si>
  <si>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</si>
  <si>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</si>
  <si>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</si>
  <si>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</si>
  <si>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</si>
  <si>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</si>
  <si>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</si>
  <si>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</si>
  <si>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</si>
  <si>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</si>
  <si>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</si>
  <si>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</si>
  <si>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</si>
  <si>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</si>
  <si>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</si>
  <si>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</si>
  <si>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</si>
  <si>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</si>
  <si>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</si>
  <si>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</si>
  <si>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</si>
  <si>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</si>
  <si>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</si>
  <si>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</si>
  <si>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</si>
  <si>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</si>
  <si>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</si>
  <si>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</si>
  <si>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</si>
  <si>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</si>
  <si>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</si>
  <si>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</si>
  <si>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</si>
  <si>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</si>
  <si>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</si>
  <si>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</si>
  <si>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</si>
  <si>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</si>
  <si>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</si>
  <si>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</si>
  <si>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</si>
  <si>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</si>
  <si>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</si>
  <si>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</si>
  <si>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</si>
  <si>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</si>
  <si>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</si>
  <si>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</si>
  <si>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</si>
  <si>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</si>
  <si>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</si>
  <si>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</si>
  <si>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</si>
  <si>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</si>
  <si>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</si>
  <si>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</si>
  <si>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</si>
  <si>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</si>
  <si>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</si>
  <si>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</si>
  <si>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</si>
  <si>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</si>
  <si>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</si>
  <si>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</si>
  <si>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</si>
  <si>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</si>
  <si>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</si>
  <si>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</si>
  <si>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</si>
  <si>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</si>
  <si>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</si>
  <si>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</si>
  <si>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</si>
  <si>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</si>
  <si>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</si>
  <si>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</si>
  <si>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</si>
  <si>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</si>
  <si>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</si>
  <si>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</si>
  <si>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</si>
  <si>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</si>
  <si>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</si>
  <si>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</si>
  <si>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</si>
  <si>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</si>
  <si>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</si>
  <si>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</si>
  <si>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</si>
  <si>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</si>
  <si>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</si>
  <si>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</si>
  <si>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</si>
  <si>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</si>
  <si>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</si>
  <si>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</si>
  <si>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</si>
  <si>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</si>
  <si>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</si>
  <si>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</si>
  <si>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</si>
  <si>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</si>
  <si>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</si>
  <si>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</si>
  <si>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</si>
  <si>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</si>
  <si>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</si>
  <si>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</si>
  <si>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</si>
  <si>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</si>
  <si>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</si>
  <si>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</si>
  <si>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</si>
  <si>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</si>
  <si>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</si>
  <si>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</si>
  <si>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</si>
  <si>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</si>
  <si>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</si>
  <si>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</si>
  <si>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</si>
  <si>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</si>
  <si>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</si>
  <si>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</si>
  <si>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</si>
  <si>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</si>
  <si>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</si>
  <si>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</si>
  <si>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</si>
  <si>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</si>
  <si>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</si>
  <si>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</si>
  <si>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</si>
  <si>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</si>
  <si>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</si>
  <si>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</si>
  <si>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</si>
  <si>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</si>
  <si>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</si>
  <si>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</si>
  <si>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</si>
  <si>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</si>
  <si>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</si>
  <si>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</si>
  <si>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</si>
  <si>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</si>
  <si>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</si>
  <si>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</si>
  <si>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</si>
  <si>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</si>
  <si>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</si>
  <si>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</si>
  <si>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</si>
  <si>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</si>
  <si>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</si>
  <si>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</si>
  <si>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</si>
  <si>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</si>
  <si>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</si>
  <si>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</si>
  <si>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</si>
  <si>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</si>
  <si>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</si>
  <si>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</si>
  <si>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</si>
  <si>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</si>
  <si>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</si>
  <si>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</si>
  <si>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</si>
  <si>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</si>
  <si>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</si>
  <si>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</si>
  <si>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</si>
  <si>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</si>
  <si>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</si>
  <si>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</si>
  <si>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</si>
  <si>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</si>
  <si>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</si>
  <si>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</si>
  <si>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</si>
  <si>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</si>
  <si>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</si>
  <si>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</si>
  <si>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</si>
  <si>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</si>
  <si>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</si>
  <si>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</si>
  <si>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</si>
  <si>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</si>
  <si>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</si>
  <si>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</si>
  <si>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</si>
  <si>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</si>
  <si>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</si>
  <si>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</si>
  <si>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</si>
  <si>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</si>
  <si>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</si>
  <si>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</si>
  <si>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</si>
  <si>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</si>
  <si>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</si>
  <si>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</si>
  <si>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</si>
  <si>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</si>
  <si>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</si>
  <si>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</si>
  <si>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</si>
  <si>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</si>
  <si>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</si>
  <si>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</si>
  <si>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</si>
  <si>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</si>
  <si>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</si>
  <si>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</si>
  <si>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</si>
  <si>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</si>
  <si>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</si>
  <si>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</si>
  <si>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</si>
  <si>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</si>
  <si>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</si>
  <si>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</si>
  <si>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</si>
  <si>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</si>
  <si>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</si>
  <si>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</si>
  <si>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</si>
  <si>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</si>
  <si>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</si>
  <si>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</si>
  <si>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</si>
  <si>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</si>
  <si>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</si>
  <si>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</si>
  <si>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</si>
  <si>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</si>
  <si>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</si>
  <si>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</si>
  <si>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</si>
  <si>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</si>
  <si>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</si>
  <si>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</si>
  <si>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</si>
  <si>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</si>
  <si>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</si>
  <si>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</si>
  <si>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</si>
  <si>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</si>
  <si>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</si>
  <si>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</si>
  <si>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</si>
  <si>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</si>
  <si>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</si>
  <si>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</si>
  <si>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</si>
  <si>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</si>
  <si>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</si>
  <si>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</si>
  <si>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</si>
  <si>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</si>
  <si>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</si>
  <si>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</si>
  <si>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</si>
  <si>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</si>
  <si>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</si>
  <si>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</si>
  <si>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</si>
  <si>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</si>
  <si>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</si>
  <si>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</si>
  <si>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</si>
  <si>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</si>
  <si>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</si>
  <si>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</si>
  <si>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</si>
  <si>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</si>
  <si>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</si>
  <si>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</si>
  <si>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</si>
  <si>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</si>
  <si>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</si>
  <si>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</si>
  <si>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</si>
  <si>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</si>
  <si>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</si>
  <si>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</si>
  <si>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</si>
  <si>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</si>
  <si>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</si>
  <si>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</si>
  <si>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</si>
  <si>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</si>
  <si>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</si>
  <si>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</si>
  <si>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</si>
  <si>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</si>
  <si>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</si>
  <si>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</si>
  <si>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</si>
  <si>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</si>
  <si>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</si>
  <si>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</si>
  <si>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</si>
  <si>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</si>
  <si>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</si>
  <si>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</si>
  <si>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</si>
  <si>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</si>
  <si>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</si>
  <si>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</si>
  <si>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</si>
  <si>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</si>
  <si>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</si>
  <si>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</si>
  <si>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</si>
  <si>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</si>
  <si>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</si>
  <si>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</si>
  <si>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</si>
  <si>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</si>
  <si>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</si>
  <si>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</si>
  <si>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</si>
  <si>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</si>
  <si>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</si>
  <si>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</si>
  <si>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</si>
  <si>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</si>
  <si>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</si>
  <si>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</si>
  <si>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</si>
  <si>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</si>
  <si>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</si>
  <si>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</si>
  <si>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</si>
  <si>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</si>
  <si>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</si>
  <si>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</si>
  <si>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</si>
  <si>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</si>
  <si>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</si>
  <si>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</si>
  <si>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</si>
  <si>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</si>
  <si>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</si>
  <si>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</si>
  <si>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</si>
  <si>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</si>
  <si>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</si>
  <si>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</si>
  <si>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</si>
  <si>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</si>
  <si>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</si>
  <si>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</si>
  <si>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</si>
  <si>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</si>
  <si>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</si>
  <si>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</si>
  <si>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</si>
  <si>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</si>
  <si>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</si>
  <si>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</si>
  <si>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</si>
  <si>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</si>
  <si>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</si>
  <si>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</si>
  <si>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</si>
  <si>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</si>
  <si>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</si>
  <si>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</si>
  <si>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</si>
  <si>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</si>
  <si>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</si>
  <si>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</si>
  <si>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</si>
  <si>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</si>
  <si>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</si>
  <si>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</si>
  <si>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</si>
  <si>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</si>
  <si>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</si>
  <si>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</si>
  <si>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</si>
  <si>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</si>
  <si>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</si>
  <si>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</si>
  <si>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</si>
  <si>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</si>
  <si>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</si>
  <si>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</si>
  <si>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</si>
  <si>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</si>
  <si>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</si>
  <si>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</si>
  <si>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</si>
  <si>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</si>
  <si>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</si>
  <si>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</si>
  <si>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</si>
  <si>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</si>
  <si>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</si>
  <si>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</si>
  <si>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</si>
  <si>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</si>
  <si>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</si>
  <si>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</si>
  <si>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</si>
  <si>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</si>
  <si>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</si>
  <si>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</si>
  <si>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</si>
  <si>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</si>
  <si>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</si>
  <si>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</si>
  <si>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</si>
  <si>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</si>
  <si>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</si>
  <si>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</si>
  <si>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</si>
  <si>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</si>
  <si>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</si>
  <si>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</si>
  <si>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</si>
  <si>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</si>
  <si>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</si>
  <si>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</si>
  <si>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</si>
  <si>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</si>
  <si>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</si>
  <si>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</si>
  <si>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</si>
  <si>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</si>
  <si>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</si>
  <si>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</si>
  <si>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</si>
  <si>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</si>
  <si>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</si>
  <si>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</si>
  <si>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</si>
  <si>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</si>
  <si>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</si>
  <si>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</si>
  <si>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</si>
  <si>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</si>
  <si>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</si>
  <si>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</si>
  <si>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</si>
  <si>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</si>
  <si>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</si>
  <si>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</si>
  <si>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</si>
  <si>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</si>
  <si>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</si>
  <si>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</si>
  <si>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</si>
  <si>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</si>
  <si>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</si>
  <si>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</si>
  <si>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</si>
  <si>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</si>
  <si>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</si>
  <si>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</si>
  <si>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</si>
  <si>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</si>
  <si>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</si>
  <si>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</si>
  <si>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</si>
  <si>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</si>
  <si>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</si>
  <si>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</si>
  <si>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</si>
  <si>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</si>
  <si>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</si>
  <si>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</si>
  <si>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</si>
  <si>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</si>
  <si>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</si>
  <si>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</si>
  <si>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</si>
  <si>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</si>
  <si>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</si>
  <si>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</si>
  <si>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</si>
  <si>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</si>
  <si>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</si>
  <si>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</si>
  <si>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</si>
  <si>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</si>
  <si>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</si>
  <si>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</si>
  <si>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</si>
  <si>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</si>
  <si>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</si>
  <si>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</si>
  <si>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</si>
  <si>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</si>
  <si>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</si>
  <si>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</si>
  <si>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</si>
  <si>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</si>
  <si>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</si>
  <si>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</si>
  <si>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</si>
  <si>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</si>
  <si>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</si>
  <si>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</si>
  <si>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</si>
  <si>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</si>
  <si>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</si>
  <si>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</si>
  <si>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</si>
  <si>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</si>
  <si>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</si>
  <si>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</si>
  <si>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</si>
  <si>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</si>
  <si>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</si>
  <si>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</si>
  <si>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</si>
  <si>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</si>
  <si>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</si>
  <si>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</si>
  <si>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</si>
  <si>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</si>
  <si>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</si>
  <si>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</si>
  <si>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</si>
  <si>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</si>
  <si>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</si>
  <si>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</si>
  <si>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</si>
  <si>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</si>
  <si>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</si>
  <si>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</si>
  <si>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</si>
  <si>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</si>
  <si>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</si>
  <si>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</si>
  <si>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</si>
  <si>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</si>
  <si>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</si>
  <si>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</si>
  <si>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</si>
  <si>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</si>
  <si>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</si>
  <si>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</si>
  <si>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</si>
  <si>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</si>
  <si>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</si>
  <si>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</si>
  <si>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</si>
  <si>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</si>
  <si>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</si>
  <si>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</si>
  <si>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</si>
  <si>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</si>
  <si>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</si>
  <si>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</si>
  <si>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</si>
  <si>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</si>
  <si>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</si>
  <si>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</si>
  <si>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</si>
  <si>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</si>
  <si>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</si>
  <si>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</si>
  <si>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</si>
  <si>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</si>
  <si>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</si>
  <si>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</si>
  <si>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</si>
  <si>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</si>
  <si>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</si>
  <si>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</si>
  <si>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</si>
  <si>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</si>
  <si>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</si>
  <si>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</si>
  <si>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</si>
  <si>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</si>
  <si>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</si>
  <si>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</si>
  <si>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</si>
  <si>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</si>
  <si>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</si>
  <si>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</si>
  <si>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</si>
  <si>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</si>
  <si>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</si>
  <si>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</si>
  <si>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</si>
  <si>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</si>
  <si>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</si>
  <si>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</si>
  <si>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</si>
  <si>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</si>
  <si>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</si>
  <si>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</si>
  <si>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</si>
  <si>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</si>
  <si>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</si>
  <si>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</si>
  <si>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</si>
  <si>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</si>
  <si>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</si>
  <si>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</si>
  <si>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</si>
  <si>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</si>
  <si>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</si>
  <si>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</si>
  <si>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</si>
  <si>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</si>
  <si>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</si>
  <si>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</si>
  <si>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</si>
  <si>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</si>
  <si>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</si>
  <si>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</si>
  <si>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</si>
  <si>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</si>
  <si>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</si>
  <si>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</si>
  <si>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</si>
  <si>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</si>
  <si>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</si>
  <si>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</si>
  <si>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</si>
  <si>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</si>
  <si>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</si>
  <si>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</si>
  <si>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</si>
  <si>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</si>
  <si>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</si>
  <si>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</si>
  <si>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</si>
  <si>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</si>
  <si>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</si>
  <si>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</si>
  <si>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</si>
  <si>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</si>
  <si>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</si>
  <si>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</si>
  <si>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</si>
  <si>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</si>
  <si>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</si>
  <si>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</si>
  <si>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</si>
  <si>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</si>
  <si>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</si>
  <si>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</si>
  <si>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</si>
  <si>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</si>
  <si>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</si>
  <si>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</si>
  <si>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</si>
  <si>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</si>
  <si>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</si>
  <si>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</si>
  <si>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</si>
  <si>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</si>
  <si>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</si>
  <si>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</si>
  <si>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</si>
  <si>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</si>
  <si>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</si>
  <si>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</si>
  <si>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</si>
  <si>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</si>
  <si>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</si>
  <si>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</si>
  <si>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</si>
  <si>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</si>
  <si>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</si>
  <si>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</si>
  <si>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</si>
  <si>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</si>
  <si>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</si>
  <si>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</si>
  <si>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</si>
  <si>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</si>
  <si>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</si>
  <si>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</si>
  <si>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</si>
  <si>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</si>
  <si>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</si>
  <si>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</si>
  <si>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</si>
  <si>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</si>
  <si>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</si>
  <si>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</si>
  <si>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</si>
  <si>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</si>
  <si>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</si>
  <si>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</si>
  <si>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</si>
  <si>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</si>
  <si>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</si>
  <si>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</si>
  <si>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</si>
  <si>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</si>
  <si>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</si>
  <si>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</si>
  <si>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</si>
  <si>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</si>
  <si>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</si>
  <si>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</si>
  <si>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</si>
  <si>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</si>
  <si>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</si>
  <si>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</si>
  <si>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</si>
  <si>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</si>
  <si>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</si>
  <si>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</si>
  <si>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</si>
  <si>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</si>
  <si>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</si>
  <si>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</si>
  <si>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</si>
  <si>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</si>
  <si>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</si>
  <si>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</si>
  <si>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</si>
  <si>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</si>
  <si>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</si>
  <si>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</si>
  <si>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</si>
  <si>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</si>
  <si>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</si>
  <si>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</si>
  <si>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</si>
  <si>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</si>
  <si>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</si>
  <si>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</si>
  <si>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</si>
  <si>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</si>
  <si>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</si>
  <si>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</si>
  <si>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</si>
  <si>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</si>
  <si>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</si>
  <si>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</si>
  <si>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</si>
  <si>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</si>
  <si>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</si>
  <si>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</si>
  <si>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</si>
  <si>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</si>
  <si>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</si>
  <si>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</si>
  <si>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</si>
  <si>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</si>
  <si>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</si>
  <si>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</si>
  <si>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</si>
  <si>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</si>
  <si>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</si>
  <si>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</si>
  <si>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</si>
  <si>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</si>
  <si>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</si>
  <si>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</si>
  <si>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</si>
  <si>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</si>
  <si>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</si>
  <si>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</si>
  <si>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</si>
  <si>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</si>
  <si>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</si>
  <si>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</si>
  <si>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</si>
  <si>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</si>
  <si>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</si>
  <si>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</si>
  <si>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</si>
  <si>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</si>
  <si>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</si>
  <si>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</si>
  <si>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</si>
  <si>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</si>
  <si>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</si>
  <si>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</si>
  <si>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</si>
  <si>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</si>
  <si>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</si>
  <si>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</si>
  <si>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</si>
  <si>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</si>
  <si>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</si>
  <si>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</si>
  <si>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</si>
  <si>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</si>
  <si>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</si>
  <si>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</si>
  <si>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</si>
  <si>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</si>
  <si>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</si>
  <si>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</si>
  <si>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</si>
  <si>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</si>
  <si>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</si>
  <si>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</si>
  <si>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</si>
  <si>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</si>
  <si>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</si>
  <si>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</si>
  <si>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</si>
  <si>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</si>
  <si>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</si>
  <si>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</si>
  <si>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</si>
  <si>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</si>
  <si>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</si>
  <si>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</si>
  <si>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</si>
  <si>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</si>
  <si>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</si>
  <si>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</si>
  <si>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</si>
  <si>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</si>
  <si>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</si>
  <si>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</si>
  <si>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</si>
  <si>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</si>
  <si>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</si>
  <si>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</si>
  <si>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</si>
  <si>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</si>
  <si>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</si>
  <si>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</si>
  <si>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</si>
  <si>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</si>
  <si>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</si>
  <si>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</si>
  <si>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</si>
  <si>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</si>
  <si>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</si>
  <si>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</si>
  <si>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</si>
  <si>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</si>
  <si>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</si>
  <si>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</si>
  <si>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</si>
  <si>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</si>
  <si>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</si>
  <si>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</si>
  <si>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</si>
  <si>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</si>
  <si>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</si>
  <si>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</si>
  <si>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</si>
  <si>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</si>
  <si>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</si>
  <si>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</si>
  <si>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</si>
  <si>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</si>
  <si>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</si>
  <si>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</si>
  <si>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</si>
  <si>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</si>
  <si>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</si>
  <si>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</si>
  <si>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</si>
  <si>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</si>
  <si>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</si>
  <si>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</si>
  <si>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</si>
  <si>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</si>
  <si>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</si>
  <si>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</si>
  <si>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</si>
  <si>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</si>
  <si>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</si>
  <si>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</si>
  <si>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</si>
  <si>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</si>
  <si>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</si>
  <si>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</si>
  <si>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</si>
  <si>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</si>
  <si>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</si>
  <si>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</si>
  <si>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</si>
  <si>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</si>
  <si>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</si>
  <si>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</si>
  <si>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</si>
  <si>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</si>
  <si>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</si>
  <si>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</si>
  <si>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</si>
  <si>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</si>
  <si>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</si>
  <si>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</si>
  <si>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</si>
  <si>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</si>
  <si>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</si>
  <si>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</si>
  <si>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</si>
  <si>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</si>
  <si>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</si>
  <si>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</si>
  <si>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</si>
  <si>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</si>
  <si>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</si>
  <si>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</si>
  <si>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</si>
  <si>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</si>
  <si>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</si>
  <si>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</si>
  <si>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</si>
  <si>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</si>
  <si>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</si>
  <si>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</si>
  <si>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</si>
  <si>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</si>
  <si>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</si>
  <si>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</si>
  <si>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</si>
  <si>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</si>
  <si>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</si>
  <si>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</si>
  <si>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</si>
  <si>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</si>
  <si>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</si>
  <si>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</si>
  <si>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</si>
  <si>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</si>
  <si>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</si>
  <si>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</si>
  <si>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</si>
  <si>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</si>
  <si>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</si>
  <si>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</si>
  <si>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</si>
  <si>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</si>
  <si>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</si>
  <si>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</si>
  <si>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</si>
  <si>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</si>
  <si>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</si>
  <si>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</si>
  <si>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</si>
  <si>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</si>
  <si>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</si>
  <si>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</si>
  <si>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</si>
  <si>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</si>
  <si>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</si>
  <si>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</si>
  <si>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</si>
  <si>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</si>
  <si>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</si>
  <si>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</si>
  <si>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</si>
  <si>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</si>
  <si>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</si>
  <si>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</si>
  <si>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</si>
  <si>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</si>
  <si>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</si>
  <si>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</si>
  <si>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</si>
  <si>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</si>
  <si>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</si>
  <si>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</si>
  <si>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</si>
  <si>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</si>
  <si>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</si>
  <si>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</si>
  <si>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</si>
  <si>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</si>
  <si>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</si>
  <si>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</si>
  <si>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</si>
  <si>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</si>
  <si>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</si>
  <si>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</si>
  <si>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</si>
  <si>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</si>
  <si>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</si>
  <si>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</si>
  <si>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</si>
  <si>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</si>
  <si>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</si>
  <si>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</si>
  <si>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</si>
  <si>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</si>
  <si>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</si>
  <si>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</si>
  <si>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</si>
  <si>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</si>
  <si>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</si>
  <si>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</si>
  <si>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</si>
  <si>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</si>
  <si>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</si>
  <si>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</si>
  <si>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</si>
  <si>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</si>
  <si>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</si>
  <si>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</si>
  <si>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</si>
  <si>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</si>
  <si>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</si>
  <si>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</si>
  <si>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</si>
  <si>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</si>
  <si>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</si>
  <si>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</si>
  <si>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</si>
  <si>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</si>
  <si>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</si>
  <si>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</si>
  <si>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</si>
  <si>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</si>
  <si>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</si>
  <si>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</si>
  <si>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</si>
  <si>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</si>
  <si>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</si>
  <si>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</si>
  <si>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</si>
  <si>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</si>
  <si>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</si>
  <si>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</si>
  <si>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</si>
  <si>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</si>
  <si>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</si>
  <si>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</si>
  <si>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</si>
  <si>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</si>
  <si>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</si>
  <si>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</si>
  <si>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</si>
  <si>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</si>
  <si>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</si>
  <si>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</si>
  <si>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</si>
  <si>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</si>
  <si>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</si>
  <si>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</si>
  <si>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</si>
  <si>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</si>
  <si>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</si>
  <si>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</si>
  <si>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</si>
  <si>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</si>
  <si>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</si>
  <si>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</si>
  <si>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</si>
  <si>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</si>
  <si>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</si>
  <si>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</si>
  <si>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</si>
  <si>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</si>
  <si>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</si>
  <si>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</si>
  <si>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</si>
  <si>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</si>
  <si>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</si>
  <si>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</si>
  <si>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</si>
  <si>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</si>
  <si>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</si>
  <si>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</si>
  <si>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</si>
  <si>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</si>
  <si>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</si>
  <si>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</si>
  <si>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</si>
  <si>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</si>
  <si>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</si>
  <si>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</si>
  <si>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</si>
  <si>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</si>
  <si>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</si>
  <si>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</si>
  <si>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</si>
  <si>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</si>
  <si>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</si>
  <si>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</si>
  <si>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</si>
  <si>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</si>
  <si>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</si>
  <si>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</si>
  <si>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</si>
  <si>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</si>
  <si>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</si>
  <si>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</si>
  <si>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</si>
  <si>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</si>
  <si>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</si>
  <si>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</si>
  <si>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</si>
  <si>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</si>
  <si>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</si>
  <si>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</si>
  <si>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</si>
  <si>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</si>
  <si>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</si>
  <si>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</si>
  <si>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</si>
  <si>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</si>
  <si>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</si>
  <si>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</si>
  <si>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</si>
  <si>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</si>
  <si>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</si>
  <si>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</si>
  <si>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</si>
  <si>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</si>
  <si>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</si>
  <si>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</si>
  <si>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</si>
  <si>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</si>
  <si>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</si>
  <si>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</si>
  <si>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</si>
  <si>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</si>
  <si>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</si>
  <si>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</si>
  <si>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</si>
  <si>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</si>
  <si>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</si>
  <si>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</si>
  <si>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</si>
  <si>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</si>
  <si>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</si>
  <si>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</si>
  <si>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</si>
  <si>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</si>
  <si>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</si>
  <si>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</si>
  <si>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</si>
  <si>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</si>
  <si>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</si>
  <si>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</si>
  <si>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</si>
  <si>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</si>
  <si>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</si>
  <si>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</si>
  <si>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</si>
  <si>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</si>
  <si>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</si>
  <si>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</si>
  <si>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</si>
  <si>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</si>
  <si>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</si>
  <si>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</si>
  <si>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</si>
  <si>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</si>
  <si>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</si>
  <si>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</si>
  <si>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</si>
  <si>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</si>
  <si>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</si>
  <si>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</si>
  <si>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</si>
  <si>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</si>
  <si>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</si>
  <si>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</si>
  <si>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</si>
  <si>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</si>
  <si>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</si>
  <si>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</si>
  <si>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</si>
  <si>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</si>
  <si>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</si>
  <si>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</si>
  <si>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</si>
  <si>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</si>
  <si>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</si>
  <si>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</si>
  <si>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</si>
  <si>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</si>
  <si>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</si>
  <si>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</si>
  <si>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</si>
  <si>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</si>
  <si>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</si>
  <si>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</si>
  <si>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</si>
  <si>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</si>
  <si>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</si>
  <si>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</si>
  <si>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</si>
  <si>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</si>
  <si>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</si>
  <si>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</si>
  <si>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</si>
  <si>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</si>
  <si>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</si>
  <si>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</si>
  <si>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</si>
  <si>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</si>
  <si>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</si>
  <si>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</si>
  <si>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</si>
  <si>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</si>
  <si>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</si>
  <si>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</si>
  <si>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</si>
  <si>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</si>
  <si>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</si>
  <si>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</si>
  <si>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</si>
  <si>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</si>
  <si>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</si>
  <si>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</si>
  <si>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</si>
  <si>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</si>
  <si>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</si>
  <si>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</si>
  <si>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</si>
  <si>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</si>
  <si>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</si>
  <si>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</si>
  <si>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</si>
  <si>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</si>
  <si>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</si>
  <si>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</si>
  <si>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</si>
  <si>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</si>
  <si>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</si>
  <si>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</si>
  <si>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</si>
  <si>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</si>
  <si>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</si>
  <si>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</si>
  <si>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</si>
  <si>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</si>
  <si>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</si>
  <si>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</si>
  <si>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</si>
  <si>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</si>
  <si>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</si>
  <si>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</si>
  <si>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</si>
  <si>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</si>
  <si>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</si>
  <si>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</si>
  <si>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</si>
  <si>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</si>
  <si>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</si>
  <si>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</si>
  <si>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</si>
  <si>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</si>
  <si>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</si>
  <si>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</si>
  <si>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</si>
  <si>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</si>
  <si>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</si>
  <si>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</si>
  <si>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</si>
  <si>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</si>
  <si>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</si>
  <si>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</si>
  <si>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</si>
  <si>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</si>
  <si>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</si>
  <si>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</si>
  <si>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</si>
  <si>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</si>
  <si>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</si>
  <si>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</si>
  <si>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</si>
  <si>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</si>
  <si>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</si>
  <si>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</si>
  <si>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</si>
  <si>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</si>
  <si>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</si>
  <si>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</si>
  <si>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</si>
  <si>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</si>
  <si>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</si>
  <si>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</si>
  <si>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</si>
  <si>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</si>
  <si>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</si>
  <si>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</si>
  <si>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</si>
  <si>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</si>
  <si>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</si>
  <si>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</si>
  <si>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</si>
  <si>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</si>
  <si>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</si>
  <si>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</si>
  <si>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</si>
  <si>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</si>
  <si>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</si>
  <si>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</si>
  <si>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</si>
  <si>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</si>
  <si>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</si>
  <si>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</si>
  <si>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</si>
  <si>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</si>
  <si>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</si>
  <si>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</si>
  <si>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</si>
  <si>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</si>
  <si>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</si>
  <si>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</si>
  <si>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</si>
  <si>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</si>
  <si>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</si>
  <si>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</si>
  <si>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</si>
  <si>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</si>
  <si>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</si>
  <si>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</si>
  <si>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</si>
  <si>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</si>
  <si>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</si>
  <si>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</si>
  <si>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</si>
  <si>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</si>
  <si>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</si>
  <si>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</si>
  <si>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</si>
  <si>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</si>
  <si>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</si>
  <si>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</si>
  <si>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</si>
  <si>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</si>
  <si>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</si>
  <si>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</si>
  <si>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</si>
  <si>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</si>
  <si>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</si>
  <si>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</si>
  <si>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</si>
  <si>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</si>
  <si>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</si>
  <si>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</si>
  <si>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</si>
  <si>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</si>
  <si>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</si>
  <si>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</si>
  <si>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</si>
  <si>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</si>
  <si>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</si>
  <si>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</si>
  <si>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</si>
  <si>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</si>
  <si>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</si>
  <si>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</si>
  <si>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</si>
  <si>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</si>
  <si>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</si>
  <si>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</si>
  <si>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</si>
  <si>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</si>
  <si>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</si>
  <si>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</si>
  <si>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</si>
  <si>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</si>
  <si>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</si>
  <si>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</si>
  <si>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</si>
  <si>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</si>
  <si>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</si>
  <si>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</si>
  <si>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</si>
  <si>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</si>
  <si>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</si>
  <si>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</si>
  <si>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</si>
  <si>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</si>
  <si>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</si>
  <si>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</si>
  <si>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</si>
  <si>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</si>
  <si>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</si>
  <si>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</si>
  <si>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</si>
  <si>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</si>
  <si>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</si>
  <si>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</si>
  <si>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</si>
  <si>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</si>
  <si>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</si>
  <si>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</si>
  <si>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</si>
  <si>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</si>
  <si>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</si>
  <si>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</si>
  <si>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</si>
  <si>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</si>
  <si>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</si>
  <si>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</si>
  <si>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</si>
  <si>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</si>
  <si>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</si>
  <si>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</si>
  <si>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</si>
  <si>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</si>
  <si>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</si>
  <si>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</si>
  <si>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</si>
  <si>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</si>
  <si>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</si>
  <si>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</si>
  <si>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</si>
  <si>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</si>
  <si>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</si>
  <si>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</si>
  <si>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</si>
  <si>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</si>
  <si>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</si>
  <si>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</si>
  <si>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</si>
  <si>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</si>
  <si>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</si>
  <si>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</si>
  <si>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</si>
  <si>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</si>
  <si>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</si>
  <si>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</si>
  <si>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</si>
  <si>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</si>
  <si>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</si>
  <si>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</si>
  <si>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</si>
  <si>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</si>
  <si>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</si>
  <si>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</si>
  <si>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</si>
  <si>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</si>
  <si>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</si>
  <si>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</si>
  <si>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</si>
  <si>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</si>
  <si>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</si>
  <si>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</si>
  <si>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</si>
  <si>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</si>
  <si>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</si>
  <si>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</si>
  <si>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</si>
  <si>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</si>
  <si>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</si>
  <si>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</si>
  <si>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</si>
  <si>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</si>
  <si>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</si>
  <si>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</si>
  <si>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</si>
  <si>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</si>
  <si>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</si>
  <si>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</si>
  <si>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</si>
  <si>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</si>
  <si>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</si>
  <si>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</si>
  <si>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</si>
  <si>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</si>
  <si>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</si>
  <si>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</si>
  <si>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</si>
  <si>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</si>
  <si>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</si>
  <si>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</si>
  <si>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</si>
  <si>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</si>
  <si>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</si>
  <si>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</si>
  <si>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</si>
  <si>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</si>
  <si>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</si>
  <si>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</si>
  <si>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</si>
  <si>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</si>
  <si>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</si>
  <si>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</si>
  <si>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</si>
  <si>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</si>
  <si>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</si>
  <si>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</si>
  <si>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</si>
  <si>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</si>
  <si>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</si>
  <si>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</si>
  <si>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</si>
  <si>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</si>
  <si>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</si>
  <si>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</si>
  <si>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</si>
  <si>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</si>
  <si>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</si>
  <si>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</si>
  <si>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</si>
  <si>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</si>
  <si>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</si>
  <si>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</si>
  <si>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</si>
  <si>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</si>
  <si>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</si>
  <si>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</si>
  <si>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</si>
  <si>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</si>
  <si>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</si>
  <si>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</si>
  <si>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</si>
  <si>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</si>
  <si>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</si>
  <si>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</si>
  <si>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</si>
  <si>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</si>
  <si>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</si>
  <si>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</si>
  <si>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</si>
  <si>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</si>
  <si>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</si>
  <si>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</si>
  <si>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</si>
  <si>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</si>
  <si>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</si>
  <si>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</si>
  <si>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</si>
  <si>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</si>
  <si>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</si>
  <si>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</si>
  <si>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</si>
  <si>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</si>
  <si>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</si>
  <si>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</si>
  <si>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</si>
  <si>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</si>
  <si>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</si>
  <si>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</si>
  <si>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</si>
  <si>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</si>
  <si>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</si>
  <si>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</si>
  <si>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</si>
  <si>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</si>
  <si>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</si>
  <si>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</si>
  <si>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</si>
  <si>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</si>
  <si>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</si>
  <si>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</si>
  <si>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</si>
  <si>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</si>
  <si>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</si>
  <si>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</si>
  <si>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</si>
  <si>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</si>
  <si>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</si>
  <si>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</si>
  <si>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</si>
  <si>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</si>
  <si>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</si>
  <si>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</si>
  <si>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</si>
  <si>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</si>
  <si>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</si>
  <si>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</si>
  <si>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</si>
  <si>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</si>
  <si>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</si>
  <si>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</si>
  <si>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</si>
  <si>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</si>
  <si>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</si>
  <si>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</si>
  <si>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</si>
  <si>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</si>
  <si>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</si>
  <si>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</si>
  <si>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</si>
  <si>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</si>
  <si>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</si>
  <si>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</si>
  <si>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</si>
  <si>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</si>
  <si>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</si>
  <si>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</si>
  <si>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</si>
  <si>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</si>
  <si>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</si>
  <si>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</si>
  <si>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</si>
  <si>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</si>
  <si>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</si>
  <si>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</si>
  <si>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</si>
  <si>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</si>
  <si>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</si>
  <si>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</si>
  <si>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</si>
  <si>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</si>
  <si>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</si>
  <si>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</si>
  <si>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</si>
  <si>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</si>
  <si>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</si>
  <si>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</si>
  <si>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</si>
  <si>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</si>
  <si>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</si>
  <si>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</si>
  <si>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</si>
  <si>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</si>
  <si>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</si>
  <si>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</si>
  <si>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</si>
  <si>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</si>
  <si>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</si>
  <si>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</si>
  <si>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</si>
  <si>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</si>
  <si>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</si>
  <si>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</si>
  <si>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</si>
  <si>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</si>
  <si>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</si>
  <si>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</si>
  <si>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</si>
  <si>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</si>
  <si>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</si>
  <si>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</si>
  <si>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</si>
  <si>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</si>
  <si>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</si>
  <si>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</si>
  <si>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</si>
  <si>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</si>
  <si>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</si>
  <si>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</si>
  <si>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</si>
  <si>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</si>
  <si>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</si>
  <si>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</si>
  <si>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</si>
  <si>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</si>
  <si>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</si>
  <si>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</si>
  <si>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</si>
  <si>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</si>
  <si>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</si>
  <si>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</si>
  <si>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</si>
  <si>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</si>
  <si>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</si>
  <si>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</si>
  <si>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</si>
  <si>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</si>
  <si>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</si>
  <si>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</si>
  <si>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</si>
  <si>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</si>
  <si>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</si>
  <si>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</si>
  <si>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</si>
  <si>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</si>
  <si>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</si>
  <si>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</si>
  <si>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</si>
  <si>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</si>
  <si>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</si>
  <si>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</si>
  <si>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</si>
  <si>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</si>
  <si>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</si>
  <si>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</si>
  <si>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</si>
  <si>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</si>
  <si>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</si>
  <si>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</si>
  <si>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</si>
  <si>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</si>
  <si>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</si>
  <si>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</si>
  <si>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</si>
  <si>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</si>
  <si>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</si>
  <si>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</si>
  <si>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</si>
  <si>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</si>
  <si>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</si>
  <si>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</si>
  <si>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</si>
  <si>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</si>
  <si>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</si>
  <si>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</si>
  <si>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</si>
  <si>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</si>
  <si>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</si>
  <si>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</si>
  <si>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</si>
  <si>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</si>
  <si>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</si>
  <si>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</si>
  <si>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</si>
  <si>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</si>
  <si>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</si>
  <si>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</si>
  <si>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</si>
  <si>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</si>
  <si>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</si>
  <si>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</si>
  <si>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</si>
  <si>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</si>
  <si>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</si>
  <si>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</si>
  <si>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</si>
  <si>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</si>
  <si>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</si>
  <si>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</si>
  <si>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</si>
  <si>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</si>
  <si>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</si>
  <si>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</si>
  <si>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</si>
  <si>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</si>
  <si>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</si>
  <si>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</si>
  <si>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</si>
  <si>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</si>
  <si>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</si>
  <si>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</si>
  <si>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</si>
  <si>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</si>
  <si>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</si>
  <si>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</si>
  <si>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</si>
  <si>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</si>
  <si>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</si>
  <si>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</si>
  <si>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</si>
  <si>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</si>
  <si>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</si>
  <si>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</si>
  <si>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</si>
  <si>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</si>
  <si>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</si>
  <si>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</si>
  <si>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</si>
  <si>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</si>
  <si>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</si>
  <si>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</si>
  <si>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</si>
  <si>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</si>
  <si>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</si>
  <si>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</si>
  <si>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</si>
  <si>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</si>
  <si>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</si>
  <si>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</si>
  <si>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</si>
  <si>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</si>
  <si>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</si>
  <si>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</si>
  <si>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</si>
  <si>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</si>
  <si>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</si>
  <si>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</si>
  <si>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</si>
  <si>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</si>
  <si>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</si>
  <si>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</si>
  <si>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</si>
  <si>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</si>
  <si>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</si>
  <si>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</si>
  <si>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</si>
  <si>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</si>
  <si>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</si>
  <si>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</si>
  <si>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</si>
  <si>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</si>
  <si>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</si>
  <si>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</si>
  <si>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</si>
  <si>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</si>
  <si>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</si>
  <si>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</si>
  <si>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</si>
  <si>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</si>
  <si>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</si>
  <si>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</si>
  <si>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</si>
  <si>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</si>
  <si>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</si>
  <si>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</si>
  <si>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</si>
  <si>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</si>
  <si>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</si>
  <si>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</si>
  <si>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</si>
  <si>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</si>
  <si>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</si>
  <si>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</si>
  <si>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</si>
  <si>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</si>
  <si>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</si>
  <si>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</si>
  <si>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</si>
  <si>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</si>
  <si>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</si>
  <si>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</si>
  <si>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</si>
  <si>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</si>
  <si>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</si>
  <si>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</si>
  <si>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</si>
  <si>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</si>
  <si>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</si>
  <si>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</si>
  <si>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</si>
  <si>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</si>
  <si>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</si>
  <si>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</si>
  <si>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</si>
  <si>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</si>
  <si>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</si>
  <si>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</si>
  <si>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</si>
  <si>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</si>
  <si>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</si>
  <si>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</si>
  <si>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</si>
  <si>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</si>
  <si>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</si>
  <si>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</si>
  <si>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</si>
  <si>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</si>
  <si>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</si>
  <si>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</si>
  <si>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</si>
  <si>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</si>
  <si>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</si>
  <si>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</si>
  <si>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</si>
  <si>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</si>
  <si>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</si>
  <si>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</si>
  <si>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</si>
  <si>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</si>
  <si>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</si>
  <si>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</si>
  <si>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</si>
  <si>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</si>
  <si>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</si>
  <si>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</si>
  <si>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</si>
  <si>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</si>
  <si>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</si>
  <si>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</si>
  <si>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</si>
  <si>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</si>
  <si>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</si>
  <si>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</si>
  <si>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</si>
  <si>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</si>
  <si>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</si>
  <si>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</si>
  <si>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</si>
  <si>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</si>
  <si>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</si>
  <si>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</si>
  <si>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</si>
  <si>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</si>
  <si>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</si>
  <si>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</si>
  <si>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</si>
  <si>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</si>
  <si>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</si>
  <si>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</si>
  <si>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</si>
  <si>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</si>
  <si>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</si>
  <si>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</si>
  <si>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</si>
  <si>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</si>
  <si>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</si>
  <si>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</si>
  <si>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</si>
  <si>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</si>
  <si>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</si>
  <si>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</si>
  <si>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</si>
  <si>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</si>
  <si>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</si>
  <si>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</si>
  <si>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</si>
  <si>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</si>
  <si>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</si>
  <si>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</si>
  <si>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</si>
  <si>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</si>
  <si>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</si>
  <si>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</si>
  <si>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</si>
  <si>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</si>
  <si>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</si>
  <si>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</si>
  <si>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</si>
  <si>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</si>
  <si>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</si>
  <si>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</si>
  <si>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</si>
  <si>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</si>
  <si>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</si>
  <si>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</si>
  <si>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</si>
  <si>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</si>
  <si>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</si>
  <si>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</si>
  <si>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</si>
  <si>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</si>
  <si>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</si>
  <si>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</si>
  <si>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</si>
  <si>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</si>
  <si>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</si>
  <si>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</si>
  <si>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</si>
  <si>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</si>
  <si>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</si>
  <si>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</si>
  <si>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</si>
  <si>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</si>
  <si>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</si>
  <si>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</si>
  <si>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</si>
  <si>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</si>
  <si>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</si>
  <si>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</si>
  <si>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</si>
  <si>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</si>
  <si>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</si>
  <si>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</si>
  <si>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</si>
  <si>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</si>
  <si>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</si>
  <si>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</si>
  <si>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</si>
  <si>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</si>
  <si>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</si>
  <si>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</si>
  <si>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</si>
  <si>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</si>
  <si>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</si>
  <si>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</si>
  <si>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</si>
  <si>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</si>
  <si>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</si>
  <si>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</si>
  <si>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</si>
  <si>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</si>
  <si>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</si>
  <si>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</si>
  <si>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</si>
  <si>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</si>
  <si>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</si>
  <si>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</si>
  <si>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</si>
  <si>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</si>
  <si>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</si>
  <si>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</si>
  <si>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</si>
  <si>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</si>
  <si>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</si>
  <si>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</si>
  <si>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</si>
  <si>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</si>
  <si>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</si>
  <si>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</si>
  <si>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</si>
  <si>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</si>
  <si>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</si>
  <si>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</si>
  <si>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</si>
  <si>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</si>
  <si>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</si>
  <si>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</si>
  <si>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</si>
  <si>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</si>
  <si>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</si>
  <si>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</si>
  <si>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</si>
  <si>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</si>
  <si>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</si>
  <si>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</si>
  <si>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</si>
  <si>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</si>
  <si>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</si>
  <si>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</si>
  <si>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</si>
  <si>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</si>
  <si>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</si>
  <si>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</si>
  <si>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</si>
  <si>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</si>
  <si>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</si>
  <si>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</si>
  <si>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</si>
  <si>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</si>
  <si>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</si>
  <si>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</si>
  <si>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</si>
  <si>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</si>
  <si>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</si>
  <si>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</si>
  <si>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</si>
  <si>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</si>
  <si>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</si>
  <si>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</si>
  <si>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</si>
  <si>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</si>
  <si>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</si>
  <si>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</si>
  <si>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</si>
  <si>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</si>
  <si>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</si>
  <si>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</si>
  <si>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</si>
  <si>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</si>
  <si>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</si>
  <si>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</si>
  <si>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</si>
  <si>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</si>
  <si>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</si>
  <si>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</si>
  <si>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</si>
  <si>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</si>
  <si>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</si>
  <si>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</si>
  <si>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</si>
  <si>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</si>
  <si>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</si>
  <si>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</si>
  <si>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</si>
  <si>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</si>
  <si>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</si>
  <si>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</si>
  <si>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</si>
  <si>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</si>
  <si>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</si>
  <si>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</si>
  <si>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</si>
  <si>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</si>
  <si>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</si>
  <si>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</si>
  <si>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</si>
  <si>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</si>
  <si>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</si>
  <si>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</si>
  <si>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</si>
  <si>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</si>
  <si>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</si>
  <si>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</si>
  <si>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</si>
  <si>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</si>
  <si>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</si>
  <si>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</si>
  <si>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</si>
  <si>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</si>
  <si>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</si>
  <si>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</si>
  <si>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</si>
  <si>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</si>
  <si>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</si>
  <si>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</si>
  <si>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</si>
  <si>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</si>
  <si>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</si>
  <si>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</si>
  <si>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</si>
  <si>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</si>
  <si>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</si>
  <si>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</si>
  <si>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</si>
  <si>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</si>
  <si>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</si>
  <si>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</si>
  <si>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</si>
  <si>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</si>
  <si>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</si>
  <si>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</si>
  <si>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</si>
  <si>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</si>
  <si>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</si>
  <si>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</si>
  <si>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</si>
  <si>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</si>
  <si>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</si>
  <si>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</si>
  <si>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</si>
  <si>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</si>
  <si>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</si>
  <si>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</si>
  <si>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</si>
  <si>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</si>
  <si>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</si>
  <si>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</si>
  <si>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</si>
  <si>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</si>
  <si>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</si>
  <si>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</si>
  <si>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</si>
  <si>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</si>
  <si>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</si>
  <si>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</si>
  <si>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</si>
  <si>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</si>
  <si>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</si>
  <si>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</si>
  <si>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</si>
  <si>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</si>
  <si>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</si>
  <si>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</si>
  <si>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</si>
  <si>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</si>
  <si>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</si>
  <si>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</si>
  <si>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</si>
  <si>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</si>
  <si>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</si>
  <si>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</si>
  <si>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</si>
  <si>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</si>
  <si>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</si>
  <si>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</si>
  <si>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</si>
  <si>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</si>
  <si>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</si>
  <si>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</si>
  <si>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</si>
  <si>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</si>
  <si>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</si>
  <si>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</si>
  <si>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</si>
  <si>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</si>
  <si>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</si>
  <si>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</si>
  <si>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</si>
  <si>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</si>
  <si>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</si>
  <si>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</si>
  <si>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</si>
  <si>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</si>
  <si>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</si>
  <si>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</si>
  <si>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</si>
  <si>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</si>
  <si>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</si>
  <si>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</si>
  <si>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</si>
  <si>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</si>
  <si>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</si>
  <si>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</si>
  <si>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</si>
  <si>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</si>
  <si>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</si>
  <si>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</si>
  <si>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</si>
  <si>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</si>
  <si>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</si>
  <si>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</si>
  <si>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</si>
  <si>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</si>
  <si>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</si>
  <si>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</si>
  <si>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</si>
  <si>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</si>
  <si>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</si>
  <si>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</si>
  <si>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</si>
  <si>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</si>
  <si>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</si>
  <si>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</si>
  <si>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</si>
  <si>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</si>
  <si>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</si>
  <si>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</si>
  <si>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</si>
  <si>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</si>
  <si>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</si>
  <si>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</si>
  <si>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</si>
  <si>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</si>
  <si>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</si>
  <si>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</si>
  <si>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</si>
  <si>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</si>
  <si>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</si>
  <si>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</si>
  <si>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</si>
  <si>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</si>
  <si>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</si>
  <si>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</si>
  <si>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</si>
  <si>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</si>
  <si>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</si>
  <si>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</si>
  <si>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</si>
  <si>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</si>
  <si>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</si>
  <si>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</si>
  <si>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</si>
  <si>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</si>
  <si>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</si>
  <si>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</si>
  <si>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</si>
  <si>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</si>
  <si>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</si>
  <si>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</si>
  <si>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</si>
  <si>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</si>
  <si>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</si>
  <si>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</si>
  <si>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</si>
  <si>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</si>
  <si>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</si>
  <si>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</si>
  <si>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</si>
  <si>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</si>
  <si>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</si>
  <si>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</si>
  <si>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</si>
  <si>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</si>
  <si>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</si>
  <si>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</si>
  <si>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</si>
  <si>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</si>
  <si>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</si>
  <si>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</si>
  <si>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</si>
  <si>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</si>
  <si>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</si>
  <si>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</si>
  <si>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</si>
  <si>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</si>
  <si>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</si>
  <si>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</si>
  <si>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</si>
  <si>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</si>
  <si>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</si>
  <si>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</si>
  <si>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</si>
  <si>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</si>
  <si>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</si>
  <si>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</si>
  <si>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</si>
  <si>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</si>
  <si>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</si>
  <si>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</si>
  <si>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</si>
  <si>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</si>
  <si>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</si>
  <si>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</si>
  <si>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</si>
  <si>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</si>
  <si>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</si>
  <si>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</si>
  <si>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</si>
  <si>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</si>
  <si>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</si>
  <si>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</si>
  <si>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</si>
  <si>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</si>
  <si>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</si>
  <si>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</si>
  <si>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</si>
  <si>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</si>
  <si>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</si>
  <si>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</si>
  <si>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</si>
  <si>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</si>
  <si>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</si>
  <si>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</si>
  <si>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</si>
  <si>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</si>
  <si>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</si>
  <si>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</si>
  <si>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</si>
  <si>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</si>
  <si>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</si>
  <si>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</si>
  <si>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</si>
  <si>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</si>
  <si>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</si>
  <si>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</si>
  <si>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</si>
  <si>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</si>
  <si>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</si>
  <si>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</si>
  <si>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</si>
  <si>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</si>
  <si>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</si>
  <si>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</si>
  <si>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</si>
  <si>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</si>
  <si>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</si>
  <si>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</si>
  <si>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</si>
  <si>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</si>
  <si>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</si>
  <si>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</si>
  <si>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</si>
  <si>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</si>
  <si>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</si>
  <si>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</si>
  <si>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</si>
  <si>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</si>
  <si>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</si>
  <si>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</si>
  <si>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</si>
  <si>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</si>
  <si>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</si>
  <si>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</si>
  <si>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</si>
  <si>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</si>
  <si>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</si>
  <si>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</si>
  <si>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</si>
  <si>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</si>
  <si>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</si>
  <si>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</si>
  <si>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</si>
  <si>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</si>
  <si>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</si>
  <si>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</si>
  <si>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</si>
  <si>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</si>
  <si>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</si>
  <si>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</si>
  <si>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</si>
  <si>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</si>
  <si>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</si>
  <si>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</si>
  <si>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</si>
  <si>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</si>
  <si>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</si>
  <si>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</si>
  <si>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</si>
  <si>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</si>
  <si>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</si>
  <si>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</si>
  <si>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</si>
  <si>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</si>
  <si>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</si>
  <si>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</si>
  <si>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</si>
  <si>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</si>
  <si>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</si>
  <si>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</si>
  <si>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</si>
  <si>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</si>
  <si>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</si>
  <si>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</si>
  <si>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</si>
  <si>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</si>
  <si>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</si>
  <si>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</si>
  <si>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</si>
  <si>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</si>
  <si>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</si>
  <si>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</si>
  <si>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</si>
  <si>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</si>
  <si>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</si>
  <si>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</si>
  <si>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</si>
  <si>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</si>
  <si>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</si>
  <si>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</si>
  <si>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</si>
  <si>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</si>
  <si>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</si>
  <si>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</si>
  <si>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</si>
  <si>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</si>
  <si>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</si>
  <si>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</si>
  <si>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</si>
  <si>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</si>
  <si>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</si>
  <si>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</si>
  <si>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</si>
  <si>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</si>
  <si>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</si>
  <si>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</si>
  <si>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</si>
  <si>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</si>
  <si>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</si>
  <si>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</si>
  <si>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</si>
  <si>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</si>
  <si>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</si>
  <si>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</si>
  <si>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</si>
  <si>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</si>
  <si>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</si>
  <si>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</si>
  <si>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</si>
  <si>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</si>
  <si>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</si>
  <si>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</si>
  <si>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</si>
  <si>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</si>
  <si>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</si>
  <si>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</si>
  <si>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</si>
  <si>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</si>
  <si>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</si>
  <si>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</si>
  <si>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</si>
  <si>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</si>
  <si>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</si>
  <si>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</si>
  <si>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</si>
  <si>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</si>
  <si>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</si>
  <si>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</si>
  <si>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</si>
  <si>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</si>
  <si>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</si>
  <si>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</si>
  <si>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</si>
  <si>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</si>
  <si>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</si>
  <si>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</si>
  <si>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</si>
  <si>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</si>
  <si>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</si>
  <si>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</si>
  <si>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</si>
  <si>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</si>
  <si>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</si>
  <si>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</si>
  <si>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</si>
  <si>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</si>
  <si>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</si>
  <si>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</si>
  <si>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</si>
  <si>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</si>
  <si>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</si>
  <si>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</si>
  <si>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</si>
  <si>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</si>
  <si>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</si>
  <si>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</si>
  <si>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</si>
  <si>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</si>
  <si>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</si>
  <si>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</si>
  <si>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</si>
  <si>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</si>
  <si>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</si>
  <si>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</si>
  <si>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</si>
  <si>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</si>
  <si>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</si>
  <si>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</si>
  <si>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</si>
  <si>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</si>
  <si>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</si>
  <si>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</si>
  <si>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</si>
  <si>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</si>
  <si>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</si>
  <si>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</si>
  <si>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</si>
  <si>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</si>
  <si>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</si>
  <si>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</si>
  <si>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</si>
  <si>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</si>
  <si>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</si>
  <si>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</si>
  <si>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</si>
  <si>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</si>
  <si>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</si>
  <si>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</si>
  <si>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</si>
  <si>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</si>
  <si>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</si>
  <si>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</si>
  <si>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</si>
  <si>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</si>
  <si>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</si>
  <si>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</si>
  <si>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</si>
  <si>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</si>
  <si>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</si>
  <si>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</si>
  <si>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</si>
  <si>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</si>
  <si>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</si>
  <si>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</si>
  <si>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</si>
  <si>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</si>
  <si>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</si>
  <si>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</si>
  <si>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</si>
  <si>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</si>
  <si>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</si>
  <si>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</si>
  <si>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</si>
  <si>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</si>
  <si>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</si>
  <si>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</si>
  <si>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</si>
  <si>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</si>
  <si>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</si>
  <si>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</si>
  <si>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</si>
  <si>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</si>
  <si>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</si>
  <si>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</si>
  <si>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</si>
  <si>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</si>
  <si>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</si>
  <si>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</si>
  <si>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</si>
  <si>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</si>
  <si>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</si>
  <si>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</si>
  <si>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</si>
  <si>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</si>
  <si>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</si>
  <si>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</si>
  <si>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</si>
  <si>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</si>
  <si>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</si>
  <si>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</si>
  <si>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</si>
  <si>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</si>
  <si>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</si>
  <si>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</si>
  <si>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</si>
  <si>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</si>
  <si>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</si>
  <si>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</si>
  <si>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</si>
  <si>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</si>
  <si>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</si>
  <si>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</si>
  <si>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</si>
  <si>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</si>
  <si>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</si>
  <si>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</si>
  <si>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</si>
  <si>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</si>
  <si>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</si>
  <si>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</si>
  <si>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</si>
  <si>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</si>
  <si>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</si>
  <si>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</si>
  <si>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</si>
  <si>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</si>
  <si>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</si>
  <si>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</si>
  <si>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</si>
  <si>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</si>
  <si>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</si>
  <si>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</si>
  <si>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</si>
  <si>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</si>
  <si>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</si>
  <si>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</si>
  <si>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</si>
  <si>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</si>
  <si>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</si>
  <si>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</si>
  <si>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</si>
  <si>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</si>
  <si>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</si>
  <si>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</si>
  <si>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</si>
  <si>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</si>
  <si>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</si>
  <si>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</si>
  <si>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</si>
  <si>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</si>
  <si>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</si>
  <si>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</si>
  <si>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</si>
  <si>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</si>
  <si>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</si>
  <si>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</si>
  <si>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</si>
  <si>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</si>
  <si>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</si>
  <si>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</si>
  <si>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</si>
  <si>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</si>
  <si>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</si>
  <si>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</si>
  <si>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</si>
  <si>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</si>
  <si>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</si>
  <si>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</si>
  <si>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</si>
  <si>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</si>
  <si>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</si>
  <si>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</si>
  <si>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</si>
  <si>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</si>
  <si>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</si>
  <si>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</si>
  <si>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</si>
  <si>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</si>
  <si>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</si>
  <si>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</si>
  <si>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</si>
  <si>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</si>
  <si>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</si>
  <si>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</si>
  <si>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</si>
  <si>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</si>
  <si>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</si>
  <si>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</si>
  <si>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</si>
  <si>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</si>
  <si>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</si>
  <si>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</si>
  <si>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</si>
  <si>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</si>
  <si>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</si>
  <si>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</si>
  <si>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</si>
  <si>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</si>
  <si>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</si>
  <si>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</si>
  <si>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</si>
  <si>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</si>
  <si>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</si>
  <si>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</si>
  <si>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</si>
  <si>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</si>
  <si>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</si>
  <si>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</si>
  <si>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</si>
  <si>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</si>
  <si>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</si>
  <si>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</si>
  <si>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</si>
  <si>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</si>
  <si>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</si>
  <si>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</si>
  <si>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</si>
  <si>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</si>
  <si>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</si>
  <si>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</si>
  <si>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</si>
  <si>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</si>
  <si>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</si>
  <si>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</si>
  <si>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</si>
  <si>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</si>
  <si>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</si>
  <si>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</si>
  <si>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</si>
  <si>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</si>
  <si>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</si>
  <si>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</si>
  <si>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</si>
  <si>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</si>
  <si>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</si>
  <si>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</si>
  <si>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</si>
  <si>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</si>
  <si>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</si>
  <si>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</si>
  <si>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</si>
  <si>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</si>
  <si>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</si>
  <si>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</si>
  <si>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</si>
  <si>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</si>
  <si>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</si>
  <si>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</si>
  <si>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</si>
  <si>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</si>
  <si>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</si>
  <si>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</si>
  <si>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</si>
  <si>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</si>
  <si>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</si>
  <si>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</si>
  <si>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</si>
  <si>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</si>
  <si>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</si>
  <si>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</si>
  <si>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</si>
  <si>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</si>
  <si>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</si>
  <si>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</si>
  <si>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</si>
  <si>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</si>
  <si>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</si>
  <si>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</si>
  <si>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</si>
  <si>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</si>
  <si>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</si>
  <si>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</si>
  <si>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</si>
  <si>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</si>
  <si>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</si>
  <si>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</si>
  <si>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</si>
  <si>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</si>
  <si>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</si>
  <si>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</si>
  <si>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</si>
  <si>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</si>
  <si>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</si>
  <si>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</si>
  <si>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</si>
  <si>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</si>
  <si>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</si>
  <si>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</si>
  <si>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</si>
  <si>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</si>
  <si>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</si>
  <si>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</si>
  <si>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</si>
  <si>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</si>
  <si>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</si>
  <si>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</si>
  <si>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</si>
  <si>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</si>
  <si>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</si>
  <si>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</si>
  <si>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</si>
  <si>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</si>
  <si>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</si>
  <si>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</si>
  <si>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</si>
  <si>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</si>
  <si>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</si>
  <si>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</si>
  <si>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</si>
  <si>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</si>
  <si>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</si>
  <si>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</si>
  <si>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</si>
  <si>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</si>
  <si>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</si>
  <si>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</si>
  <si>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</si>
  <si>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</si>
  <si>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</si>
  <si>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</si>
  <si>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</si>
  <si>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</si>
  <si>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</si>
  <si>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</si>
  <si>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</si>
  <si>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</si>
  <si>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</si>
  <si>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</si>
  <si>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</si>
  <si>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</si>
  <si>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</si>
  <si>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</si>
  <si>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</si>
  <si>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</si>
  <si>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</si>
  <si>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</si>
  <si>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</si>
  <si>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</si>
  <si>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</si>
  <si>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</si>
  <si>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</si>
  <si>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</si>
  <si>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</si>
  <si>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</si>
  <si>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</si>
  <si>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</si>
  <si>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</si>
  <si>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</si>
  <si>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</si>
  <si>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</si>
  <si>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</si>
  <si>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</si>
  <si>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</si>
  <si>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</si>
  <si>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</si>
  <si>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</si>
  <si>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</si>
  <si>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</si>
  <si>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</si>
  <si>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</si>
  <si>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</si>
  <si>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</si>
  <si>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</si>
  <si>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</si>
  <si>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</si>
  <si>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</si>
  <si>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</si>
  <si>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</si>
  <si>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</si>
  <si>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</si>
  <si>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</si>
  <si>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</si>
  <si>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</si>
  <si>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</si>
  <si>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</si>
  <si>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</si>
  <si>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</si>
  <si>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</si>
  <si>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</si>
  <si>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</si>
  <si>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</si>
  <si>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</si>
  <si>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</si>
  <si>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</si>
  <si>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</si>
  <si>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</si>
  <si>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</si>
  <si>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</si>
  <si>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</si>
  <si>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</si>
  <si>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</si>
  <si>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</si>
  <si>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</si>
  <si>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</si>
  <si>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</si>
  <si>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</si>
  <si>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</si>
  <si>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</si>
  <si>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</si>
  <si>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</si>
  <si>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</si>
  <si>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</si>
  <si>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</si>
  <si>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</si>
  <si>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</si>
  <si>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</si>
  <si>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</si>
  <si>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</si>
  <si>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</si>
  <si>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</si>
  <si>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</si>
  <si>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</si>
  <si>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</si>
  <si>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</si>
  <si>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</si>
  <si>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</si>
  <si>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</si>
  <si>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</si>
  <si>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</si>
  <si>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</si>
  <si>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</si>
  <si>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</si>
  <si>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</si>
  <si>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</si>
  <si>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</si>
  <si>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</si>
  <si>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</si>
  <si>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</si>
  <si>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</si>
  <si>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</si>
  <si>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</si>
  <si>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</si>
  <si>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</si>
  <si>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</si>
  <si>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</si>
  <si>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</si>
  <si>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</si>
  <si>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</si>
  <si>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</si>
  <si>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</si>
  <si>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</si>
  <si>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</si>
  <si>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</si>
  <si>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</si>
  <si>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</si>
  <si>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</si>
  <si>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</si>
  <si>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</si>
  <si>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</si>
  <si>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</si>
  <si>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</si>
  <si>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</si>
  <si>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</si>
  <si>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</si>
  <si>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</si>
  <si>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</si>
  <si>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</si>
  <si>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</si>
  <si>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</si>
  <si>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</si>
  <si>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</si>
  <si>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</si>
  <si>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</si>
  <si>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</si>
  <si>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</si>
  <si>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</si>
  <si>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</si>
  <si>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</si>
  <si>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</si>
  <si>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</si>
  <si>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</si>
  <si>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</si>
  <si>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</si>
  <si>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</si>
  <si>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</si>
  <si>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</si>
  <si>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</si>
  <si>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</si>
  <si>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</si>
  <si>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</si>
  <si>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</si>
  <si>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</si>
  <si>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</si>
  <si>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</si>
  <si>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</si>
  <si>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</si>
  <si>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</si>
  <si>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</si>
  <si>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</si>
  <si>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</si>
  <si>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</si>
  <si>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</si>
  <si>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</si>
  <si>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</si>
  <si>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</si>
  <si>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</si>
  <si>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</si>
  <si>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</si>
  <si>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</si>
  <si>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</si>
  <si>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</si>
  <si>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</si>
  <si>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</si>
  <si>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</si>
  <si>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</si>
  <si>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</si>
  <si>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</si>
  <si>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</si>
  <si>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</si>
  <si>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</si>
  <si>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</si>
  <si>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</si>
  <si>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</si>
  <si>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</si>
  <si>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</si>
  <si>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</si>
  <si>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</si>
  <si>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</si>
  <si>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</si>
  <si>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</si>
  <si>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</si>
  <si>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</si>
  <si>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</si>
  <si>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</si>
  <si>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</si>
  <si>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</si>
  <si>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</si>
  <si>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</si>
  <si>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</si>
  <si>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</si>
  <si>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</si>
  <si>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</si>
  <si>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</si>
  <si>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</si>
  <si>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</si>
  <si>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</si>
  <si>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</si>
  <si>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</si>
  <si>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</si>
  <si>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</si>
  <si>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</si>
  <si>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</si>
  <si>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</si>
  <si>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</si>
  <si>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</si>
  <si>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</si>
  <si>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</si>
  <si>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</si>
  <si>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</si>
  <si>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</si>
  <si>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</si>
  <si>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</si>
  <si>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</si>
  <si>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</si>
  <si>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</si>
  <si>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</si>
  <si>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</si>
  <si>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</si>
  <si>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</si>
  <si>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</si>
  <si>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</si>
  <si>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</si>
  <si>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</si>
  <si>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</si>
  <si>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</si>
  <si>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</si>
  <si>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</si>
  <si>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</si>
  <si>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</si>
  <si>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</si>
  <si>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</si>
  <si>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</si>
  <si>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</si>
  <si>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</si>
  <si>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</si>
  <si>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</si>
  <si>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</si>
  <si>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</si>
  <si>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</si>
  <si>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</si>
  <si>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</si>
  <si>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</si>
  <si>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</si>
  <si>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</si>
  <si>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</si>
  <si>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</si>
  <si>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</si>
  <si>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</si>
  <si>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</si>
  <si>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</si>
  <si>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</si>
  <si>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</si>
  <si>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</si>
  <si>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</si>
  <si>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</si>
  <si>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</si>
  <si>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</si>
  <si>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</si>
  <si>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</si>
  <si>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</si>
  <si>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</si>
  <si>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</si>
  <si>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</si>
  <si>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</si>
  <si>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</si>
  <si>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</si>
  <si>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</si>
  <si>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</si>
  <si>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</si>
  <si>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</si>
  <si>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</si>
  <si>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</si>
  <si>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</si>
  <si>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</si>
  <si>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</si>
  <si>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</si>
  <si>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</si>
  <si>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</si>
  <si>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</si>
  <si>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</si>
  <si>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</si>
  <si>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</si>
  <si>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</si>
  <si>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</si>
  <si>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</si>
  <si>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</si>
  <si>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</si>
  <si>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</si>
  <si>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</si>
  <si>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</si>
  <si>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</si>
  <si>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</si>
  <si>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</si>
  <si>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</si>
  <si>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</si>
  <si>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</si>
  <si>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</si>
  <si>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</si>
  <si>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</si>
  <si>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</si>
  <si>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</si>
  <si>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</si>
  <si>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</si>
  <si>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</si>
  <si>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</si>
  <si>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</si>
  <si>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</si>
  <si>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</si>
  <si>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</si>
  <si>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</si>
  <si>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</si>
  <si>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</si>
  <si>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</si>
  <si>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</si>
  <si>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</si>
  <si>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</si>
  <si>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</si>
  <si>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</si>
  <si>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</si>
  <si>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</si>
  <si>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</si>
  <si>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</si>
  <si>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</si>
  <si>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</si>
  <si>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</si>
  <si>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</si>
  <si>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</si>
  <si>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</si>
  <si>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</si>
  <si>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</si>
  <si>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</si>
  <si>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</si>
  <si>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</si>
  <si>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</si>
  <si>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</si>
  <si>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</si>
  <si>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</si>
  <si>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</si>
  <si>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</si>
  <si>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</si>
  <si>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</si>
  <si>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</si>
  <si>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</si>
  <si>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</si>
  <si>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</si>
  <si>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</si>
  <si>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</si>
  <si>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</si>
  <si>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</si>
  <si>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</si>
  <si>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</si>
  <si>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</si>
  <si>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</si>
  <si>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</si>
  <si>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</si>
  <si>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</si>
  <si>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</si>
  <si>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</si>
  <si>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</si>
  <si>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</si>
  <si>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</si>
  <si>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</si>
  <si>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</si>
  <si>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</si>
  <si>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</si>
  <si>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</si>
  <si>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</si>
  <si>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</si>
  <si>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</si>
  <si>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</si>
  <si>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</si>
  <si>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</si>
  <si>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</si>
  <si>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</si>
  <si>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</si>
  <si>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</si>
  <si>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</si>
  <si>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</si>
  <si>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</si>
  <si>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</si>
  <si>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</si>
  <si>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</si>
  <si>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</si>
  <si>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</si>
  <si>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</si>
  <si>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</si>
  <si>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</si>
  <si>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</si>
  <si>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</si>
  <si>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</si>
  <si>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</si>
  <si>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</si>
  <si>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</si>
  <si>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</si>
  <si>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</si>
  <si>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</si>
  <si>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</si>
  <si>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</si>
  <si>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</si>
  <si>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</si>
  <si>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</si>
  <si>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</si>
  <si>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</si>
  <si>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</si>
  <si>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</si>
  <si>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</si>
  <si>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</si>
  <si>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</si>
  <si>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</si>
  <si>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</si>
  <si>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</si>
  <si>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</si>
  <si>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</si>
  <si>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</si>
  <si>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</si>
  <si>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</si>
  <si>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</si>
  <si>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</si>
  <si>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</si>
  <si>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</si>
  <si>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</si>
  <si>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</si>
  <si>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</si>
  <si>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</si>
  <si>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</si>
  <si>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</si>
  <si>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</si>
  <si>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</si>
  <si>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</si>
  <si>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</si>
  <si>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</si>
  <si>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</si>
  <si>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</si>
  <si>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</si>
  <si>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</si>
  <si>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</si>
  <si>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</si>
  <si>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</si>
  <si>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</si>
  <si>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</si>
  <si>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</si>
  <si>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</si>
  <si>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</si>
  <si>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</si>
  <si>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</si>
  <si>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</si>
  <si>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</si>
  <si>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</si>
  <si>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</si>
  <si>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</si>
  <si>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</si>
  <si>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</si>
  <si>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</si>
  <si>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</si>
  <si>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</si>
  <si>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</si>
  <si>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</si>
  <si>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</si>
  <si>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</si>
  <si>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</si>
  <si>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</si>
  <si>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</si>
  <si>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</si>
  <si>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</si>
  <si>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</si>
  <si>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</si>
  <si>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</si>
  <si>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</si>
  <si>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</si>
  <si>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</si>
  <si>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</si>
  <si>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</si>
  <si>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</si>
  <si>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</si>
  <si>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</si>
  <si>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</si>
  <si>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</si>
  <si>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</si>
  <si>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</si>
  <si>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</si>
  <si>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</si>
  <si>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</si>
  <si>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</si>
  <si>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</si>
  <si>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</si>
  <si>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</si>
  <si>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</si>
  <si>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</si>
  <si>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</si>
  <si>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</si>
  <si>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</si>
  <si>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</si>
  <si>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</si>
  <si>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</si>
  <si>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</si>
  <si>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</si>
  <si>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</si>
  <si>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</si>
  <si>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</si>
  <si>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</si>
  <si>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</si>
  <si>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</si>
  <si>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</si>
  <si>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</si>
  <si>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</si>
  <si>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</si>
  <si>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</si>
  <si>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</si>
  <si>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</si>
  <si>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</si>
  <si>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</si>
  <si>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</si>
  <si>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</si>
  <si>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</si>
  <si>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</si>
  <si>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</si>
  <si>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</si>
  <si>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</si>
  <si>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</si>
  <si>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</si>
  <si>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</si>
  <si>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</si>
  <si>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</si>
  <si>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</si>
  <si>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</si>
  <si>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</si>
  <si>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</si>
  <si>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</si>
  <si>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</si>
  <si>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</si>
  <si>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</si>
  <si>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</si>
  <si>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</si>
  <si>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</si>
  <si>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</si>
  <si>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</si>
  <si>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</si>
  <si>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</si>
  <si>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</si>
  <si>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</si>
  <si>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</si>
  <si>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</si>
  <si>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</si>
  <si>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</si>
  <si>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</si>
  <si>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</si>
  <si>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</si>
  <si>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</si>
  <si>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</si>
  <si>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</si>
  <si>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</si>
  <si>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</si>
  <si>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</si>
  <si>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</si>
  <si>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</si>
  <si>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</si>
  <si>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</si>
  <si>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</si>
  <si>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</si>
  <si>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</si>
  <si>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</si>
  <si>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</si>
  <si>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</si>
  <si>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</si>
  <si>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</si>
  <si>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</si>
  <si>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</si>
  <si>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</si>
  <si>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</si>
  <si>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</si>
  <si>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</si>
  <si>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</si>
  <si>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</si>
  <si>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</si>
  <si>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</si>
  <si>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</si>
  <si>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</si>
  <si>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</si>
  <si>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</si>
  <si>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</si>
  <si>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</si>
  <si>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</si>
  <si>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</si>
  <si>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</si>
  <si>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</si>
  <si>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</si>
  <si>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</si>
  <si>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</si>
  <si>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</si>
  <si>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</si>
  <si>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</si>
  <si>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</si>
  <si>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</si>
  <si>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</si>
  <si>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</si>
  <si>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</si>
  <si>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</si>
  <si>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</si>
  <si>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</si>
  <si>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</si>
  <si>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</si>
  <si>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</si>
  <si>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</si>
  <si>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</si>
  <si>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</si>
  <si>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</si>
  <si>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</si>
  <si>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</si>
  <si>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</si>
  <si>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</si>
  <si>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</si>
  <si>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</si>
  <si>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</si>
  <si>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</si>
  <si>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</si>
  <si>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</si>
  <si>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</si>
  <si>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</si>
  <si>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</si>
  <si>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</si>
  <si>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</si>
  <si>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</si>
  <si>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</si>
  <si>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</si>
  <si>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</si>
  <si>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</si>
  <si>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</si>
  <si>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</si>
  <si>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</si>
  <si>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</si>
  <si>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</si>
  <si>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</si>
  <si>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</si>
  <si>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</si>
  <si>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</si>
  <si>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</si>
  <si>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</si>
  <si>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</si>
  <si>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</si>
  <si>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</si>
  <si>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</si>
  <si>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</si>
  <si>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</si>
  <si>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</si>
  <si>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</si>
  <si>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</si>
  <si>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</si>
  <si>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</si>
  <si>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</si>
  <si>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</si>
  <si>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</si>
  <si>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</si>
  <si>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</si>
  <si>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</si>
  <si>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</si>
  <si>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</si>
  <si>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</si>
  <si>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</si>
  <si>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</si>
  <si>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</si>
  <si>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</si>
  <si>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</si>
  <si>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</si>
  <si>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</si>
  <si>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</si>
  <si>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</si>
  <si>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</si>
  <si>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</si>
  <si>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</si>
  <si>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</si>
  <si>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</si>
  <si>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</si>
  <si>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</si>
  <si>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</si>
  <si>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</si>
  <si>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</si>
  <si>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</si>
  <si>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</si>
  <si>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</si>
  <si>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</si>
  <si>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</si>
  <si>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</si>
  <si>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</si>
  <si>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</si>
  <si>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</si>
  <si>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</si>
  <si>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</si>
  <si>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</si>
  <si>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</si>
  <si>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</si>
  <si>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</si>
  <si>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</si>
  <si>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</si>
  <si>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</si>
  <si>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</si>
  <si>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</si>
  <si>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</si>
  <si>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</si>
  <si>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</si>
  <si>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</si>
  <si>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</si>
  <si>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</si>
  <si>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</si>
  <si>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</si>
  <si>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</si>
  <si>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</si>
  <si>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</si>
  <si>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</si>
  <si>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</si>
  <si>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</si>
  <si>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</si>
  <si>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</si>
  <si>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</si>
  <si>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</si>
  <si>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</si>
  <si>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</si>
  <si>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</si>
  <si>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</si>
  <si>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</si>
  <si>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</si>
  <si>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</si>
  <si>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</si>
  <si>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</si>
  <si>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</si>
  <si>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</si>
  <si>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</si>
  <si>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</si>
  <si>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</si>
  <si>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</si>
  <si>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</si>
  <si>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</si>
  <si>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</si>
  <si>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</si>
  <si>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</si>
  <si>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</si>
  <si>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</si>
  <si>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</si>
  <si>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</si>
  <si>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</si>
  <si>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</si>
  <si>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</si>
  <si>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</si>
  <si>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</si>
  <si>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</si>
  <si>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</si>
  <si>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</si>
  <si>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</si>
  <si>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</si>
  <si>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</si>
  <si>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</si>
  <si>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</si>
  <si>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</si>
  <si>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</si>
  <si>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</si>
  <si>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</si>
  <si>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</si>
  <si>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</si>
  <si>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</si>
  <si>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</si>
  <si>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</si>
  <si>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</si>
  <si>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</si>
  <si>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</si>
  <si>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</si>
  <si>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</si>
  <si>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</si>
  <si>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</si>
  <si>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</si>
  <si>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</si>
  <si>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</si>
  <si>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</si>
  <si>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</si>
  <si>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</si>
  <si>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</si>
  <si>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</si>
  <si>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</si>
  <si>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</si>
  <si>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</si>
  <si>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</si>
  <si>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</si>
  <si>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</si>
  <si>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</si>
  <si>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</si>
  <si>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</si>
  <si>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</si>
  <si>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</si>
  <si>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</si>
  <si>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</si>
  <si>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</si>
  <si>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</si>
  <si>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</si>
  <si>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</si>
  <si>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</si>
  <si>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</si>
  <si>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</si>
  <si>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</si>
  <si>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</si>
  <si>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</si>
  <si>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</si>
  <si>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</si>
  <si>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</si>
  <si>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</si>
  <si>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</si>
  <si>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</si>
  <si>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</si>
  <si>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</si>
  <si>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</si>
  <si>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</si>
  <si>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</si>
  <si>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</si>
  <si>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</si>
  <si>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</si>
  <si>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</si>
  <si>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</si>
  <si>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</si>
  <si>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</si>
  <si>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</si>
  <si>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</si>
  <si>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</si>
  <si>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</si>
  <si>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</si>
  <si>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</si>
  <si>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</si>
  <si>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</si>
  <si>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</si>
  <si>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</si>
  <si>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</si>
  <si>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</si>
  <si>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</si>
  <si>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</si>
  <si>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</si>
  <si>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</si>
  <si>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</si>
  <si>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</si>
  <si>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</si>
  <si>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</si>
  <si>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</si>
  <si>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</si>
  <si>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</si>
  <si>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</si>
  <si>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</si>
  <si>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</si>
  <si>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</si>
  <si>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</si>
  <si>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</si>
  <si>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</si>
  <si>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</si>
  <si>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</si>
  <si>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</si>
  <si>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</si>
  <si>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</si>
  <si>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</si>
  <si>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</si>
  <si>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</si>
  <si>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</si>
  <si>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</si>
  <si>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</si>
  <si>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</si>
  <si>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</si>
  <si>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</si>
  <si>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</si>
  <si>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</si>
  <si>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</si>
  <si>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</si>
  <si>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</si>
  <si>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</si>
  <si>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</si>
  <si>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</si>
  <si>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</si>
  <si>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</si>
  <si>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</si>
  <si>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</si>
  <si>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</si>
  <si>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</si>
  <si>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</si>
  <si>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</si>
  <si>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</si>
  <si>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</si>
  <si>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</si>
  <si>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</si>
  <si>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</si>
  <si>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</si>
  <si>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</si>
  <si>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</si>
  <si>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</si>
  <si>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</si>
  <si>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</si>
  <si>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</si>
  <si>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</si>
  <si>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</si>
  <si>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</si>
  <si>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</si>
  <si>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</si>
  <si>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</si>
  <si>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</si>
  <si>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</si>
  <si>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</si>
  <si>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</si>
  <si>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</si>
  <si>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</si>
  <si>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</si>
  <si>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</si>
  <si>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</si>
  <si>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</si>
  <si>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</si>
  <si>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</si>
  <si>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</si>
  <si>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</si>
  <si>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</si>
  <si>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</si>
  <si>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</si>
  <si>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</si>
  <si>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</si>
  <si>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</si>
  <si>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</si>
  <si>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</si>
  <si>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</si>
  <si>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</si>
  <si>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</si>
  <si>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</si>
  <si>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</si>
  <si>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</si>
  <si>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</si>
  <si>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</si>
  <si>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</si>
  <si>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</si>
  <si>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</si>
  <si>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</si>
  <si>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</si>
  <si>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</si>
  <si>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</si>
  <si>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</si>
  <si>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</si>
  <si>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</si>
  <si>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</si>
  <si>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</si>
  <si>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</si>
  <si>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</si>
  <si>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</si>
  <si>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</si>
  <si>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</si>
  <si>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</si>
  <si>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</si>
  <si>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</si>
  <si>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</si>
  <si>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</si>
  <si>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</si>
  <si>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</si>
  <si>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</si>
  <si>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</si>
  <si>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</si>
  <si>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</si>
  <si>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</si>
  <si>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</si>
  <si>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</si>
  <si>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</si>
  <si>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</si>
  <si>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</si>
  <si>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</si>
  <si>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</si>
  <si>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</si>
  <si>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</si>
  <si>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</si>
  <si>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</si>
  <si>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</si>
  <si>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</si>
  <si>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</si>
  <si>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</si>
  <si>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</si>
  <si>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</si>
  <si>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</si>
  <si>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</si>
  <si>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</si>
  <si>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</si>
  <si>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</si>
  <si>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</si>
  <si>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</si>
  <si>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</si>
  <si>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</si>
  <si>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</si>
  <si>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</si>
  <si>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</si>
  <si>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</si>
  <si>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</si>
  <si>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</si>
  <si>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</si>
  <si>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</si>
  <si>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</si>
  <si>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</si>
  <si>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</si>
  <si>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</si>
  <si>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</si>
  <si>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</si>
  <si>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</si>
  <si>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</si>
  <si>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</si>
  <si>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</si>
  <si>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</si>
  <si>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</si>
  <si>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</si>
  <si>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</si>
  <si>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</si>
  <si>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</si>
  <si>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</si>
  <si>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</si>
  <si>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</si>
  <si>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</si>
  <si>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</si>
  <si>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</si>
  <si>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</si>
  <si>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</si>
  <si>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</si>
  <si>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</si>
  <si>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</si>
  <si>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</si>
  <si>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</si>
  <si>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</si>
  <si>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</si>
  <si>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</si>
  <si>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</si>
  <si>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</si>
  <si>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</si>
  <si>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</si>
  <si>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</si>
  <si>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</si>
  <si>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</si>
  <si>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</si>
  <si>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</si>
  <si>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</si>
  <si>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</si>
  <si>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</si>
  <si>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</si>
  <si>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</si>
  <si>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</si>
  <si>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</si>
  <si>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</si>
  <si>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</si>
  <si>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</si>
  <si>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</si>
  <si>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</si>
  <si>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</si>
  <si>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</si>
  <si>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</si>
  <si>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</si>
  <si>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</si>
  <si>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</si>
  <si>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</si>
  <si>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</si>
  <si>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</si>
  <si>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</si>
  <si>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</si>
  <si>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</si>
  <si>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</si>
  <si>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</si>
  <si>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</si>
  <si>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</si>
  <si>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</si>
  <si>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</si>
  <si>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</si>
  <si>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</si>
  <si>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</si>
  <si>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</si>
  <si>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</si>
  <si>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</si>
  <si>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</si>
  <si>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</si>
  <si>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</si>
  <si>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</si>
  <si>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</si>
  <si>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</si>
  <si>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</si>
  <si>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</si>
  <si>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</si>
  <si>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</si>
  <si>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</si>
  <si>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</si>
  <si>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</si>
  <si>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</si>
  <si>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</si>
  <si>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</si>
  <si>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</si>
  <si>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</si>
  <si>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</si>
  <si>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</si>
  <si>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</si>
  <si>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</si>
  <si>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</si>
  <si>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</si>
  <si>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</si>
  <si>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</si>
  <si>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</si>
  <si>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</si>
  <si>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</si>
  <si>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</si>
  <si>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</si>
  <si>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</si>
  <si>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</si>
  <si>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</si>
  <si>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</si>
  <si>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</si>
  <si>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</si>
  <si>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</si>
  <si>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</si>
  <si>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</si>
  <si>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</si>
  <si>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</si>
  <si>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</si>
  <si>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</si>
  <si>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</si>
  <si>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</si>
  <si>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</si>
  <si>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</si>
  <si>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</si>
  <si>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</si>
  <si>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</si>
  <si>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</si>
  <si>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</si>
  <si>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</si>
  <si>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</si>
  <si>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</si>
  <si>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</si>
  <si>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</si>
  <si>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</si>
  <si>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</si>
  <si>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</si>
  <si>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</si>
  <si>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</si>
  <si>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</si>
  <si>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</si>
  <si>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</si>
  <si>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</si>
  <si>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</si>
  <si>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</si>
  <si>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</si>
  <si>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</si>
  <si>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</si>
  <si>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</si>
  <si>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</si>
  <si>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</si>
  <si>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</si>
  <si>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</si>
  <si>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</si>
  <si>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</si>
  <si>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</si>
  <si>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</si>
  <si>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</si>
  <si>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</si>
  <si>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</si>
  <si>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</si>
  <si>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</si>
  <si>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</si>
  <si>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</si>
  <si>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</si>
  <si>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</si>
  <si>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</si>
  <si>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</si>
  <si>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</si>
  <si>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</si>
  <si>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</si>
  <si>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</si>
  <si>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</si>
  <si>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</si>
  <si>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</si>
  <si>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</si>
  <si>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</si>
  <si>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</si>
  <si>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</si>
  <si>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</si>
  <si>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</si>
  <si>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</si>
  <si>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</si>
  <si>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</si>
  <si>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</si>
  <si>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</si>
  <si>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</si>
  <si>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</si>
  <si>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</si>
  <si>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</si>
  <si>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</si>
  <si>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</si>
  <si>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</si>
  <si>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</si>
  <si>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</si>
  <si>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</si>
  <si>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</si>
  <si>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</si>
  <si>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</si>
  <si>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</si>
  <si>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</si>
  <si>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</si>
  <si>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</si>
  <si>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</si>
  <si>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</si>
  <si>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</si>
  <si>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</si>
  <si>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</si>
  <si>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</si>
  <si>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</si>
  <si>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</si>
  <si>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</si>
  <si>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</si>
  <si>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</si>
  <si>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</si>
  <si>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</si>
  <si>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</si>
  <si>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</si>
  <si>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</si>
  <si>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</si>
  <si>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</si>
  <si>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</si>
  <si>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</si>
  <si>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</si>
  <si>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</si>
  <si>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</si>
  <si>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</si>
  <si>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</si>
  <si>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</si>
  <si>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</si>
  <si>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</si>
  <si>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</si>
  <si>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</si>
  <si>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</si>
  <si>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</si>
  <si>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</si>
  <si>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</si>
  <si>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</si>
  <si>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</si>
  <si>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</si>
  <si>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</si>
  <si>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</si>
  <si>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</si>
  <si>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</si>
  <si>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</si>
  <si>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</si>
  <si>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</si>
  <si>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</si>
  <si>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</si>
  <si>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</si>
  <si>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</si>
  <si>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</si>
  <si>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</si>
  <si>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</si>
  <si>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</si>
  <si>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</si>
  <si>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</si>
  <si>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</si>
  <si>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</si>
  <si>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</si>
  <si>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</si>
  <si>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</si>
  <si>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</si>
  <si>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</si>
  <si>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</si>
  <si>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</si>
  <si>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</si>
  <si>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</si>
  <si>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</si>
  <si>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</si>
  <si>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</si>
  <si>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</si>
  <si>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</si>
  <si>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</si>
  <si>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</si>
  <si>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</si>
  <si>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</si>
  <si>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</si>
  <si>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</si>
  <si>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</si>
  <si>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</si>
  <si>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</si>
  <si>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</si>
  <si>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</si>
  <si>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</si>
  <si>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</si>
  <si>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</si>
  <si>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</si>
  <si>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</si>
  <si>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</si>
  <si>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</si>
  <si>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</si>
  <si>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</si>
  <si>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</si>
  <si>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</si>
  <si>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</si>
  <si>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</si>
  <si>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</si>
  <si>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</si>
  <si>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</si>
  <si>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</si>
  <si>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</si>
  <si>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</si>
  <si>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</si>
  <si>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</si>
  <si>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</si>
  <si>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</si>
  <si>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</si>
  <si>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</si>
  <si>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</si>
  <si>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</si>
  <si>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</si>
  <si>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</si>
  <si>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</si>
  <si>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</si>
  <si>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</si>
  <si>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</si>
  <si>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</si>
  <si>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</si>
  <si>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</si>
  <si>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</si>
  <si>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</si>
  <si>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</si>
  <si>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</si>
  <si>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</si>
  <si>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</si>
  <si>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</si>
  <si>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</si>
  <si>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</si>
  <si>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</si>
  <si>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</si>
  <si>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</si>
  <si>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</si>
  <si>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</si>
  <si>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</si>
  <si>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</si>
  <si>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</si>
  <si>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</si>
  <si>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</si>
  <si>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</si>
  <si>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</si>
  <si>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</si>
  <si>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</si>
  <si>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</si>
  <si>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</si>
  <si>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</si>
  <si>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</si>
  <si>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</si>
  <si>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</si>
  <si>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</si>
  <si>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</si>
  <si>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</si>
  <si>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</si>
  <si>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</si>
  <si>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</si>
  <si>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</si>
  <si>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</si>
  <si>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</si>
  <si>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</si>
  <si>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</si>
  <si>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</si>
  <si>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</si>
  <si>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</si>
  <si>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</si>
  <si>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</si>
  <si>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</si>
  <si>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</si>
  <si>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</si>
  <si>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</si>
  <si>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</si>
  <si>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</si>
  <si>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</si>
  <si>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</si>
  <si>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</si>
  <si>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</si>
  <si>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</si>
  <si>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</si>
  <si>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</si>
  <si>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</si>
  <si>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</si>
  <si>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</si>
  <si>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</si>
  <si>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</si>
  <si>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</si>
  <si>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</si>
  <si>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</si>
  <si>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</si>
  <si>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</si>
  <si>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</si>
  <si>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</si>
  <si>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</si>
  <si>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</si>
  <si>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</si>
  <si>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</si>
  <si>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</si>
  <si>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</si>
  <si>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</si>
  <si>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</si>
  <si>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</si>
  <si>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</si>
  <si>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</si>
  <si>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</si>
  <si>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</si>
  <si>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</si>
  <si>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</si>
  <si>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</si>
  <si>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</si>
  <si>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</si>
  <si>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</si>
  <si>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</si>
  <si>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</si>
  <si>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</si>
  <si>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</si>
  <si>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</si>
  <si>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</si>
  <si>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</si>
  <si>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</si>
  <si>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</si>
  <si>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</si>
  <si>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</si>
  <si>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</si>
  <si>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</si>
  <si>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</si>
  <si>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</si>
  <si>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</si>
  <si>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</si>
  <si>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</si>
  <si>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</si>
  <si>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</si>
  <si>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</si>
  <si>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</si>
  <si>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</si>
  <si>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</si>
  <si>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</si>
  <si>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</si>
  <si>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</si>
  <si>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</si>
  <si>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</si>
  <si>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</si>
  <si>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</si>
  <si>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</si>
  <si>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</si>
  <si>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</si>
  <si>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</si>
  <si>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</si>
  <si>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</si>
  <si>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</si>
  <si>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</si>
  <si>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</si>
  <si>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</si>
  <si>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</si>
  <si>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</si>
  <si>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</si>
  <si>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</si>
  <si>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</si>
  <si>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</si>
  <si>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</si>
  <si>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</si>
  <si>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</si>
  <si>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</si>
  <si>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</si>
  <si>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</si>
  <si>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</si>
  <si>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</si>
  <si>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</si>
  <si>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</si>
  <si>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</si>
  <si>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</si>
  <si>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</si>
  <si>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</si>
  <si>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</si>
  <si>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</si>
  <si>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</si>
  <si>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</si>
  <si>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</si>
  <si>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</si>
  <si>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</si>
  <si>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</si>
  <si>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</si>
  <si>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</si>
  <si>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</si>
  <si>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</si>
  <si>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</si>
  <si>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</si>
  <si>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</si>
  <si>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</si>
  <si>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</si>
  <si>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</si>
  <si>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</si>
  <si>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</si>
  <si>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</si>
  <si>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</si>
  <si>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</si>
  <si>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</si>
  <si>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</si>
  <si>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</si>
  <si>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</si>
  <si>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</si>
  <si>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</si>
  <si>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</si>
  <si>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</si>
  <si>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</si>
  <si>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</si>
  <si>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</si>
  <si>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</si>
  <si>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</si>
  <si>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</si>
  <si>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</si>
  <si>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</si>
  <si>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</si>
  <si>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</si>
  <si>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</si>
  <si>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</si>
  <si>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</si>
  <si>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</si>
  <si>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</si>
  <si>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</si>
  <si>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</si>
  <si>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</si>
  <si>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</si>
  <si>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</si>
  <si>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</si>
  <si>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</si>
  <si>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</si>
  <si>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</si>
  <si>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</si>
  <si>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</si>
  <si>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</si>
  <si>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</si>
  <si>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</si>
  <si>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</si>
  <si>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</si>
  <si>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</si>
  <si>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</si>
  <si>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</si>
  <si>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</si>
  <si>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</si>
  <si>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</si>
  <si>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</si>
  <si>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</si>
  <si>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</si>
  <si>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</si>
  <si>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</si>
  <si>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</si>
  <si>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</si>
  <si>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</si>
  <si>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</si>
  <si>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</si>
  <si>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</si>
  <si>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</si>
  <si>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</si>
  <si>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</si>
  <si>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</si>
  <si>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</si>
  <si>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</si>
  <si>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</si>
  <si>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</si>
  <si>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</si>
  <si>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</si>
  <si>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</si>
  <si>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</si>
  <si>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</si>
  <si>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</si>
  <si>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</si>
  <si>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</si>
  <si>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</si>
  <si>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</si>
  <si>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</si>
  <si>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</si>
  <si>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</si>
  <si>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</si>
  <si>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</si>
  <si>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</si>
  <si>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</si>
  <si>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</si>
  <si>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</si>
  <si>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</si>
  <si>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</si>
  <si>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</si>
  <si>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</si>
  <si>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</si>
  <si>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</si>
  <si>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</si>
  <si>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</si>
  <si>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</si>
  <si>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</si>
  <si>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</si>
  <si>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</si>
  <si>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</si>
  <si>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</si>
  <si>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</si>
  <si>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</si>
  <si>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</si>
  <si>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</si>
  <si>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</si>
  <si>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</si>
  <si>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</si>
  <si>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</si>
  <si>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</si>
  <si>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</si>
  <si>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</si>
  <si>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</si>
  <si>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</si>
  <si>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</si>
  <si>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</si>
  <si>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</si>
  <si>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</si>
  <si>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</si>
  <si>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</si>
  <si>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</si>
  <si>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</si>
  <si>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</si>
  <si>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</si>
  <si>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</si>
  <si>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</si>
  <si>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</si>
  <si>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</si>
  <si>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</si>
  <si>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</si>
  <si>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</si>
  <si>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</si>
  <si>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</si>
  <si>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</si>
  <si>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</si>
  <si>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</si>
  <si>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</si>
  <si>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</si>
  <si>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</si>
  <si>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</si>
  <si>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</si>
  <si>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</si>
  <si>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</si>
  <si>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</si>
  <si>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</si>
  <si>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</si>
  <si>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</si>
  <si>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</si>
  <si>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</si>
  <si>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</si>
  <si>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</si>
  <si>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</si>
  <si>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</si>
  <si>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</si>
  <si>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</si>
  <si>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</si>
  <si>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</si>
  <si>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</si>
  <si>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</si>
  <si>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</si>
  <si>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</si>
  <si>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</si>
  <si>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</si>
  <si>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</si>
  <si>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</si>
  <si>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</si>
  <si>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</si>
  <si>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</si>
  <si>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</si>
  <si>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</si>
  <si>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</si>
  <si>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</si>
  <si>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</si>
  <si>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</si>
  <si>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</si>
  <si>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</si>
  <si>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</si>
  <si>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</si>
  <si>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</si>
  <si>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</si>
  <si>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</si>
  <si>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</si>
  <si>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</si>
  <si>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</si>
  <si>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</si>
  <si>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</si>
  <si>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</si>
  <si>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</si>
  <si>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</si>
  <si>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</si>
  <si>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</si>
  <si>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</si>
  <si>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</si>
  <si>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</si>
  <si>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</si>
  <si>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</si>
  <si>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</si>
  <si>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</si>
  <si>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</si>
  <si>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</si>
  <si>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</si>
  <si>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</si>
  <si>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</si>
  <si>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</si>
  <si>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</si>
  <si>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</si>
  <si>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</si>
  <si>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</si>
  <si>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</si>
  <si>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</si>
  <si>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</si>
  <si>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</si>
  <si>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</si>
  <si>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</si>
  <si>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</si>
  <si>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</si>
  <si>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</si>
  <si>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</si>
  <si>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</si>
  <si>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</si>
  <si>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</si>
  <si>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</si>
  <si>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</si>
  <si>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</si>
  <si>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</si>
  <si>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</si>
  <si>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</si>
  <si>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</si>
  <si>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</si>
  <si>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</si>
  <si>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</si>
  <si>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</si>
  <si>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</si>
  <si>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</si>
  <si>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</si>
  <si>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</si>
  <si>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</si>
  <si>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</si>
  <si>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</si>
  <si>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</si>
  <si>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</si>
  <si>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</si>
  <si>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</si>
  <si>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</si>
  <si>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</si>
  <si>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</si>
  <si>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</si>
  <si>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</si>
  <si>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</si>
  <si>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</si>
  <si>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</si>
  <si>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</si>
  <si>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</si>
  <si>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</si>
  <si>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</si>
  <si>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</si>
  <si>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</si>
  <si>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</si>
  <si>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</si>
  <si>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</si>
  <si>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</si>
  <si>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</si>
  <si>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</si>
  <si>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</si>
  <si>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</si>
  <si>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</si>
  <si>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</si>
  <si>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</si>
  <si>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</si>
  <si>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</si>
  <si>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</si>
  <si>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</si>
  <si>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</si>
  <si>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</si>
  <si>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</si>
  <si>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</si>
  <si>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</si>
  <si>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</si>
  <si>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</si>
  <si>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</si>
  <si>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</si>
  <si>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</si>
  <si>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</si>
  <si>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</si>
  <si>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</si>
  <si>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</si>
  <si>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</si>
  <si>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</si>
  <si>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</si>
  <si>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</si>
  <si>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</si>
  <si>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</si>
  <si>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</si>
  <si>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</si>
  <si>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</si>
  <si>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</si>
  <si>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</si>
  <si>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</si>
  <si>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</si>
  <si>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</si>
  <si>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</si>
  <si>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</si>
  <si>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</si>
  <si>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</si>
  <si>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</si>
  <si>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</si>
  <si>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</si>
  <si>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</si>
  <si>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</si>
  <si>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</si>
  <si>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</si>
  <si>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</si>
  <si>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</si>
  <si>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</si>
  <si>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</si>
  <si>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</si>
  <si>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</si>
  <si>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</si>
  <si>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</si>
  <si>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</si>
  <si>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</si>
  <si>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</si>
  <si>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</si>
  <si>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</si>
  <si>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</si>
  <si>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</si>
  <si>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</si>
  <si>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</si>
  <si>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</si>
  <si>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</si>
  <si>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</si>
  <si>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</si>
  <si>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</si>
  <si>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</si>
  <si>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</si>
  <si>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</si>
  <si>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</si>
  <si>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</si>
  <si>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</si>
  <si>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</si>
  <si>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</si>
  <si>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</si>
  <si>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</si>
  <si>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</si>
  <si>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</si>
  <si>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</si>
  <si>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</si>
  <si>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</si>
  <si>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</si>
  <si>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</si>
  <si>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</si>
  <si>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</si>
  <si>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</si>
  <si>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</si>
  <si>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</si>
  <si>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</si>
  <si>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</si>
  <si>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</si>
  <si>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</si>
  <si>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</si>
  <si>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</si>
  <si>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</si>
  <si>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</si>
  <si>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</si>
  <si>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</si>
  <si>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</si>
  <si>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</si>
  <si>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</si>
  <si>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</si>
  <si>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</si>
  <si>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</si>
  <si>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</si>
  <si>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</si>
  <si>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</si>
  <si>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</si>
  <si>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</si>
  <si>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</si>
  <si>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</si>
  <si>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</si>
  <si>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</si>
  <si>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</si>
  <si>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</si>
  <si>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</si>
  <si>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</si>
  <si>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</si>
  <si>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</si>
  <si>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</si>
  <si>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</si>
  <si>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</si>
  <si>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</si>
  <si>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</si>
  <si>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</si>
  <si>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</si>
  <si>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</si>
  <si>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</si>
  <si>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</si>
  <si>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</si>
  <si>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</si>
  <si>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</si>
  <si>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</si>
  <si>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</si>
  <si>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</si>
  <si>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</si>
  <si>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</si>
  <si>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</si>
  <si>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</si>
  <si>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</si>
  <si>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</si>
  <si>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</si>
  <si>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</si>
  <si>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</si>
  <si>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</si>
  <si>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</si>
  <si>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</si>
  <si>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</si>
  <si>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</si>
  <si>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</si>
  <si>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</si>
  <si>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</si>
  <si>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</si>
  <si>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</si>
  <si>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</si>
  <si>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</si>
  <si>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</si>
  <si>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</si>
  <si>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</si>
  <si>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</si>
  <si>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</si>
  <si>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</si>
  <si>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</si>
  <si>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</si>
  <si>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</si>
  <si>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</si>
  <si>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</si>
  <si>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</si>
  <si>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</si>
  <si>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</si>
  <si>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</si>
  <si>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</si>
  <si>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</si>
  <si>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</si>
  <si>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</si>
  <si>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</si>
  <si>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</si>
  <si>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</si>
  <si>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</si>
  <si>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</si>
  <si>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</si>
  <si>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</si>
  <si>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</si>
  <si>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</si>
  <si>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</si>
  <si>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</si>
  <si>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</si>
  <si>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</si>
  <si>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</si>
  <si>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</si>
  <si>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</si>
  <si>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</si>
  <si>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</si>
  <si>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</si>
  <si>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</si>
  <si>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</si>
  <si>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</si>
  <si>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</si>
  <si>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</si>
  <si>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</si>
  <si>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</si>
  <si>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</si>
  <si>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</si>
  <si>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</si>
  <si>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</si>
  <si>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</si>
  <si>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</si>
  <si>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</si>
  <si>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</si>
  <si>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</si>
  <si>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</si>
  <si>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</si>
  <si>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</si>
  <si>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</si>
  <si>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</si>
  <si>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</si>
  <si>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</si>
  <si>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</si>
  <si>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</si>
  <si>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</si>
  <si>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</si>
  <si>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</si>
  <si>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</si>
  <si>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</si>
  <si>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</si>
  <si>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</si>
  <si>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</si>
  <si>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</si>
  <si>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</si>
  <si>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</si>
  <si>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</si>
  <si>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</si>
  <si>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</si>
  <si>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</si>
  <si>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</si>
  <si>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</si>
  <si>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</si>
  <si>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</si>
  <si>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</si>
  <si>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</si>
  <si>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</si>
  <si>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</si>
  <si>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</si>
  <si>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</si>
  <si>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</si>
  <si>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</si>
  <si>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</si>
  <si>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</si>
  <si>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</si>
  <si>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</si>
  <si>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</si>
  <si>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</si>
  <si>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</si>
  <si>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</si>
  <si>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</si>
  <si>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</si>
  <si>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</si>
  <si>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</si>
  <si>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</si>
  <si>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</si>
  <si>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</si>
  <si>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</si>
  <si>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</si>
  <si>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</si>
  <si>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</si>
  <si>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</si>
  <si>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</si>
  <si>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</si>
  <si>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</si>
  <si>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</si>
  <si>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</si>
  <si>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</si>
  <si>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</si>
  <si>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</si>
  <si>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</si>
  <si>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</si>
  <si>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</si>
  <si>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</si>
  <si>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</si>
  <si>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</si>
  <si>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</si>
  <si>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</si>
  <si>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</si>
  <si>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</si>
  <si>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</si>
  <si>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</si>
  <si>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</si>
  <si>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</si>
  <si>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</si>
  <si>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</si>
  <si>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</si>
  <si>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</si>
  <si>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</si>
  <si>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</si>
  <si>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</si>
  <si>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</si>
  <si>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</si>
  <si>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</si>
  <si>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</si>
  <si>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</si>
  <si>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</si>
  <si>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</si>
  <si>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</si>
  <si>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</si>
  <si>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</si>
  <si>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</si>
  <si>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</si>
  <si>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</si>
  <si>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</si>
  <si>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</si>
  <si>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</si>
  <si>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</si>
  <si>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</si>
  <si>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</si>
  <si>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</si>
  <si>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</si>
  <si>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</si>
  <si>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</si>
  <si>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</si>
  <si>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</si>
  <si>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</si>
  <si>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</si>
  <si>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</si>
  <si>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</si>
  <si>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</si>
  <si>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</si>
  <si>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</si>
  <si>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</si>
  <si>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</si>
  <si>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</si>
  <si>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</si>
  <si>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</si>
  <si>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</si>
  <si>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</si>
  <si>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</si>
  <si>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</si>
  <si>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</si>
  <si>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</si>
  <si>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</si>
  <si>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</si>
  <si>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</si>
  <si>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</si>
  <si>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</si>
  <si>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</si>
  <si>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</si>
  <si>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</si>
  <si>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</si>
  <si>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</si>
  <si>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</si>
  <si>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</si>
  <si>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</si>
  <si>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</si>
  <si>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</si>
  <si>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</si>
  <si>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</si>
  <si>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</si>
  <si>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</si>
  <si>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</si>
  <si>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</si>
  <si>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</si>
  <si>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</si>
  <si>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</si>
  <si>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</si>
  <si>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</si>
  <si>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</si>
  <si>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</si>
  <si>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</si>
  <si>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</si>
  <si>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</si>
  <si>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</si>
  <si>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</si>
  <si>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</si>
  <si>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</si>
  <si>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</si>
  <si>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</si>
  <si>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</si>
  <si>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</si>
  <si>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</si>
  <si>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</si>
  <si>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</si>
  <si>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</si>
  <si>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</si>
  <si>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</si>
  <si>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</si>
  <si>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</si>
  <si>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</si>
  <si>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</si>
  <si>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</si>
  <si>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</si>
  <si>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</si>
  <si>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</si>
  <si>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</si>
  <si>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</si>
  <si>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</si>
  <si>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</si>
  <si>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</si>
  <si>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</si>
  <si>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</si>
  <si>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</si>
  <si>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</si>
  <si>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</si>
  <si>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</si>
  <si>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</si>
  <si>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</si>
  <si>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</si>
  <si>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</si>
  <si>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</si>
  <si>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</si>
  <si>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</si>
  <si>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</si>
  <si>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</si>
  <si>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</si>
  <si>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</si>
  <si>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</si>
  <si>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</si>
  <si>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</si>
  <si>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</si>
  <si>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</si>
  <si>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</si>
  <si>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</si>
  <si>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</si>
  <si>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</si>
  <si>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</si>
  <si>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</si>
  <si>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</si>
  <si>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</si>
  <si>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</si>
  <si>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</si>
  <si>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</si>
  <si>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</si>
  <si>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</si>
  <si>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</si>
  <si>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</si>
  <si>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</si>
  <si>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</si>
  <si>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</si>
  <si>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</si>
  <si>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</si>
  <si>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</si>
  <si>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</si>
  <si>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</si>
  <si>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</si>
  <si>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</si>
  <si>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</si>
  <si>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</si>
  <si>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</si>
  <si>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</si>
  <si>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</si>
  <si>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</si>
  <si>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</si>
  <si>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</si>
  <si>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</si>
  <si>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</si>
  <si>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</si>
  <si>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</si>
  <si>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</si>
  <si>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</si>
  <si>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</si>
  <si>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</si>
  <si>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</si>
  <si>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</si>
  <si>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</si>
  <si>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</si>
  <si>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</si>
  <si>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</si>
  <si>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</si>
  <si>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</si>
  <si>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</si>
  <si>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</si>
  <si>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</si>
  <si>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</si>
  <si>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</si>
  <si>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</si>
  <si>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</si>
  <si>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</si>
  <si>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</si>
  <si>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</si>
  <si>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</si>
  <si>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</si>
  <si>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</si>
  <si>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</si>
  <si>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</si>
  <si>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</si>
  <si>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</si>
  <si>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</si>
  <si>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</si>
  <si>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</si>
  <si>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</si>
  <si>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</si>
  <si>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</si>
  <si>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</si>
  <si>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</si>
  <si>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</si>
  <si>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</si>
  <si>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</si>
  <si>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</si>
  <si>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</si>
  <si>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</si>
  <si>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</si>
  <si>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</si>
  <si>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</si>
  <si>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</si>
  <si>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</si>
  <si>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</si>
  <si>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</si>
  <si>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</si>
  <si>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</si>
  <si>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</si>
  <si>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</si>
  <si>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</si>
  <si>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</si>
  <si>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</si>
  <si>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</si>
  <si>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</si>
  <si>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</si>
  <si>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</si>
  <si>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</si>
  <si>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</si>
  <si>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</si>
  <si>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</si>
  <si>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</si>
  <si>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</si>
  <si>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</si>
  <si>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</si>
  <si>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</si>
  <si>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</si>
  <si>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</si>
  <si>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</si>
  <si>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</si>
  <si>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</si>
  <si>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</si>
  <si>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</si>
  <si>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</si>
  <si>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</si>
  <si>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</si>
  <si>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</si>
  <si>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</si>
  <si>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</si>
  <si>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</si>
  <si>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</si>
  <si>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</si>
  <si>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</si>
  <si>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</si>
  <si>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</si>
  <si>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</si>
  <si>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</si>
  <si>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</si>
  <si>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</si>
  <si>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</si>
  <si>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</si>
  <si>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</si>
  <si>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</si>
  <si>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</si>
  <si>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</si>
  <si>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</si>
  <si>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</si>
  <si>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</si>
  <si>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</si>
  <si>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</si>
  <si>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</si>
  <si>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</si>
  <si>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</si>
  <si>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</si>
  <si>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</si>
  <si>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</si>
  <si>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</si>
  <si>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</si>
  <si>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</si>
  <si>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</si>
  <si>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</si>
  <si>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</si>
  <si>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</si>
  <si>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</si>
  <si>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</si>
  <si>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</si>
  <si>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</si>
  <si>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</si>
  <si>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</si>
  <si>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</si>
  <si>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</si>
  <si>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</si>
  <si>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</si>
  <si>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</si>
  <si>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</si>
  <si>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</si>
  <si>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</si>
  <si>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</si>
  <si>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</si>
  <si>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</si>
  <si>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</si>
  <si>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</si>
  <si>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</si>
  <si>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</si>
  <si>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</si>
  <si>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</si>
  <si>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</si>
  <si>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</si>
  <si>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</si>
  <si>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</si>
  <si>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</si>
  <si>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</si>
  <si>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</si>
  <si>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</si>
  <si>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</si>
  <si>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</si>
  <si>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</si>
  <si>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</si>
  <si>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</si>
  <si>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</si>
  <si>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</si>
  <si>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</si>
  <si>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</si>
  <si>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</si>
  <si>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</si>
  <si>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</si>
  <si>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</si>
  <si>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</si>
  <si>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</si>
  <si>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</si>
  <si>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</si>
  <si>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</si>
  <si>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</si>
  <si>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</si>
  <si>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</si>
  <si>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</si>
  <si>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</si>
  <si>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</si>
  <si>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</si>
  <si>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</si>
  <si>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</si>
  <si>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</si>
  <si>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</si>
  <si>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</si>
  <si>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</si>
  <si>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</si>
  <si>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</si>
  <si>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</si>
  <si>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</si>
  <si>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</si>
  <si>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</si>
  <si>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</si>
  <si>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</si>
  <si>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</si>
  <si>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</si>
  <si>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</si>
  <si>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</si>
  <si>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</si>
  <si>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</si>
  <si>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</si>
  <si>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</si>
  <si>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</si>
  <si>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</si>
  <si>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</si>
  <si>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</si>
  <si>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</si>
  <si>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</si>
  <si>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</si>
  <si>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</si>
  <si>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</si>
  <si>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</si>
  <si>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</si>
  <si>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</si>
  <si>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</si>
  <si>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</si>
  <si>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</si>
  <si>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</si>
  <si>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</si>
  <si>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</si>
  <si>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</si>
  <si>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</si>
  <si>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</si>
  <si>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</si>
  <si>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</si>
  <si>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</si>
  <si>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</si>
  <si>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</si>
  <si>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</si>
  <si>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</si>
  <si>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</si>
  <si>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</si>
  <si>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</si>
  <si>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</si>
  <si>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</si>
  <si>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</si>
  <si>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</si>
  <si>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</si>
  <si>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</si>
  <si>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</si>
  <si>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</si>
  <si>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</si>
  <si>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</si>
  <si>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</si>
  <si>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</si>
  <si>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</si>
  <si>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</si>
  <si>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</si>
  <si>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</si>
  <si>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</si>
  <si>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</si>
  <si>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</si>
  <si>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</si>
  <si>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</si>
  <si>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</si>
  <si>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</si>
  <si>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</si>
  <si>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</si>
  <si>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</si>
  <si>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</si>
  <si>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</si>
  <si>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</si>
  <si>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</si>
  <si>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</si>
  <si>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</si>
  <si>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</si>
  <si>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</si>
  <si>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</si>
  <si>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</si>
  <si>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</si>
  <si>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</si>
  <si>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</si>
  <si>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</si>
  <si>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</si>
  <si>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</si>
  <si>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</si>
  <si>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</si>
  <si>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</si>
  <si>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</si>
  <si>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</si>
  <si>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</si>
  <si>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</si>
  <si>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</si>
  <si>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</si>
  <si>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</si>
  <si>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</si>
  <si>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</si>
  <si>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</si>
  <si>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</si>
  <si>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</si>
  <si>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</si>
  <si>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</si>
  <si>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</si>
  <si>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</si>
  <si>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</si>
  <si>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</si>
  <si>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</si>
  <si>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</si>
  <si>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</si>
  <si>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</si>
  <si>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</si>
  <si>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</si>
  <si>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</si>
  <si>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</si>
  <si>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</si>
  <si>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</si>
  <si>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</si>
  <si>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</si>
  <si>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</si>
  <si>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</si>
  <si>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</si>
  <si>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</si>
  <si>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</si>
  <si>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</si>
  <si>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</si>
  <si>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</si>
  <si>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</si>
  <si>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</si>
  <si>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</si>
  <si>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</si>
  <si>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</si>
  <si>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</si>
  <si>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</si>
  <si>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</si>
  <si>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</si>
  <si>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</si>
  <si>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</si>
  <si>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</si>
  <si>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</si>
  <si>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</si>
  <si>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</si>
  <si>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</si>
  <si>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</si>
  <si>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</si>
  <si>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</si>
  <si>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</si>
  <si>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</si>
  <si>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</si>
  <si>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</si>
  <si>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</si>
  <si>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</si>
  <si>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</si>
  <si>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</si>
  <si>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</si>
  <si>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</si>
  <si>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</si>
  <si>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</si>
  <si>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</si>
  <si>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</si>
  <si>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</si>
  <si>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</si>
  <si>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</si>
  <si>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</si>
  <si>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</si>
  <si>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</si>
  <si>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</si>
  <si>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</si>
  <si>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</si>
  <si>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</si>
  <si>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</si>
  <si>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</si>
  <si>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</si>
  <si>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</si>
  <si>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</si>
  <si>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</si>
  <si>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</si>
  <si>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</si>
  <si>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</si>
  <si>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</si>
  <si>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</si>
  <si>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</si>
  <si>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</si>
  <si>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</si>
  <si>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</si>
  <si>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</si>
  <si>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</si>
  <si>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</si>
  <si>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</si>
  <si>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</si>
  <si>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</si>
  <si>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</si>
  <si>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</si>
  <si>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</si>
  <si>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</si>
  <si>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</si>
  <si>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</si>
  <si>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</si>
  <si>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</si>
  <si>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</si>
  <si>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</si>
  <si>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</si>
  <si>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</si>
  <si>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</si>
  <si>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</si>
  <si>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</si>
  <si>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</si>
  <si>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</si>
  <si>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</si>
  <si>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</si>
  <si>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</si>
  <si>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</si>
  <si>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</si>
  <si>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</si>
  <si>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</si>
  <si>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</si>
  <si>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</si>
  <si>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</si>
  <si>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</si>
  <si>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</si>
  <si>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</si>
  <si>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</si>
  <si>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</si>
  <si>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</si>
  <si>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</si>
  <si>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</si>
  <si>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</si>
  <si>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</si>
  <si>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</si>
  <si>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</si>
  <si>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</si>
  <si>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</si>
  <si>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</si>
  <si>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</si>
  <si>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</si>
  <si>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</si>
  <si>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</si>
  <si>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</si>
  <si>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</si>
  <si>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</si>
  <si>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</si>
  <si>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</si>
  <si>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</si>
  <si>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</si>
  <si>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</si>
  <si>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</si>
  <si>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</si>
  <si>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</si>
  <si>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</si>
  <si>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</si>
  <si>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</si>
  <si>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</si>
  <si>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</si>
  <si>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</si>
  <si>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</si>
  <si>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</si>
  <si>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</si>
  <si>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</si>
  <si>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</si>
  <si>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</si>
  <si>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</si>
  <si>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</si>
  <si>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</si>
  <si>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</si>
  <si>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</si>
  <si>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</si>
  <si>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</si>
  <si>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</si>
  <si>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</si>
  <si>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</si>
  <si>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</si>
  <si>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</si>
  <si>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</si>
  <si>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</si>
  <si>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</si>
  <si>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</si>
  <si>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</si>
  <si>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</si>
  <si>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</si>
  <si>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</si>
  <si>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</si>
  <si>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</si>
  <si>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</si>
  <si>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</si>
  <si>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</si>
  <si>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</si>
  <si>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</si>
  <si>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</si>
  <si>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</si>
  <si>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</si>
  <si>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</si>
  <si>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</si>
  <si>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</si>
  <si>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</si>
  <si>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</si>
  <si>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</si>
  <si>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</si>
  <si>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</si>
  <si>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</si>
  <si>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</si>
  <si>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</si>
  <si>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</si>
  <si>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</si>
  <si>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</si>
  <si>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</si>
  <si>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</si>
  <si>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</si>
  <si>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</si>
  <si>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</si>
  <si>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</si>
  <si>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</si>
  <si>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</si>
  <si>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</si>
  <si>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</si>
  <si>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</si>
  <si>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</si>
  <si>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</si>
  <si>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</si>
  <si>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</si>
  <si>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</si>
  <si>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</si>
  <si>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</si>
  <si>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</si>
  <si>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</si>
  <si>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</si>
  <si>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</si>
  <si>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</si>
  <si>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</si>
  <si>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</si>
  <si>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</si>
  <si>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</si>
  <si>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</si>
  <si>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</si>
  <si>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</si>
  <si>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</si>
  <si>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</si>
  <si>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</si>
  <si>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</si>
  <si>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</si>
  <si>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</si>
  <si>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</si>
  <si>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</si>
  <si>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</si>
  <si>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</si>
  <si>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</si>
  <si>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</si>
  <si>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</si>
  <si>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</si>
  <si>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</si>
  <si>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</si>
  <si>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</si>
  <si>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</si>
  <si>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</si>
  <si>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</si>
  <si>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</si>
  <si>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</si>
  <si>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</si>
  <si>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</si>
  <si>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</si>
  <si>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</si>
  <si>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</si>
  <si>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</si>
  <si>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</si>
  <si>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</si>
  <si>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</si>
  <si>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</si>
  <si>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</si>
  <si>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</si>
  <si>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</si>
  <si>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</si>
  <si>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</si>
  <si>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</si>
  <si>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</si>
  <si>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</si>
  <si>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</si>
  <si>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</si>
  <si>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</si>
  <si>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</si>
  <si>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</si>
  <si>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</si>
  <si>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</si>
  <si>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</si>
  <si>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</si>
  <si>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</si>
  <si>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</si>
  <si>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</si>
  <si>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</si>
  <si>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</si>
  <si>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</si>
  <si>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</si>
  <si>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</si>
  <si>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</si>
  <si>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</si>
  <si>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</si>
  <si>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</si>
  <si>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</si>
  <si>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</si>
  <si>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</si>
  <si>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</si>
  <si>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</si>
  <si>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</si>
  <si>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</si>
  <si>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</si>
  <si>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</si>
  <si>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</si>
  <si>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</si>
  <si>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</si>
  <si>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</si>
  <si>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</si>
  <si>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</si>
  <si>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</si>
  <si>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</si>
  <si>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</si>
  <si>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</si>
  <si>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</si>
  <si>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</si>
  <si>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</si>
  <si>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</si>
  <si>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</si>
  <si>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</si>
  <si>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</si>
  <si>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</si>
  <si>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</si>
  <si>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</si>
  <si>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</si>
  <si>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</si>
  <si>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</si>
  <si>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</si>
  <si>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</si>
  <si>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</si>
  <si>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</si>
  <si>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</si>
  <si>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</si>
  <si>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</si>
  <si>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</si>
  <si>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</si>
  <si>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</si>
  <si>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</si>
  <si>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</si>
  <si>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</si>
  <si>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</si>
  <si>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</si>
  <si>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</si>
  <si>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</si>
  <si>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</si>
  <si>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</si>
  <si>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</si>
  <si>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</si>
  <si>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</si>
  <si>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</si>
  <si>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</si>
  <si>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</si>
  <si>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</si>
  <si>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</si>
  <si>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</si>
  <si>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</si>
  <si>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</si>
  <si>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</si>
  <si>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</si>
  <si>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</si>
  <si>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</si>
  <si>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</si>
  <si>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</si>
  <si>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</si>
  <si>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</si>
  <si>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</si>
  <si>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</si>
  <si>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</si>
  <si>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</si>
  <si>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</si>
  <si>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</si>
  <si>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</si>
  <si>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</si>
  <si>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</si>
  <si>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</si>
  <si>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</si>
  <si>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</si>
  <si>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</si>
  <si>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</si>
  <si>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</si>
  <si>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</si>
  <si>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</si>
  <si>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</si>
  <si>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</si>
  <si>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</si>
  <si>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</si>
  <si>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</si>
  <si>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</si>
  <si>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</si>
  <si>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</si>
  <si>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</si>
  <si>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</si>
  <si>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</si>
  <si>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</si>
  <si>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</si>
  <si>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</si>
  <si>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</si>
  <si>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</si>
  <si>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</si>
  <si>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</si>
  <si>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</si>
  <si>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</si>
  <si>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</si>
  <si>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</si>
  <si>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</si>
  <si>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</si>
  <si>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</si>
  <si>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</si>
  <si>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</si>
  <si>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</si>
  <si>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</si>
  <si>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</si>
  <si>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</si>
  <si>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</si>
  <si>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</si>
  <si>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</si>
  <si>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</si>
  <si>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</si>
  <si>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</si>
  <si>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</si>
  <si>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</si>
  <si>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</si>
  <si>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</si>
  <si>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</si>
  <si>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</si>
  <si>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</si>
  <si>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</si>
  <si>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</si>
  <si>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</si>
  <si>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</si>
  <si>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</si>
  <si>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</si>
  <si>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</si>
  <si>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</si>
  <si>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</si>
  <si>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</si>
  <si>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</si>
  <si>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</si>
  <si>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</si>
  <si>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</si>
  <si>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</si>
  <si>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</si>
  <si>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</si>
  <si>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</si>
  <si>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</si>
  <si>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</si>
  <si>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</si>
  <si>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</si>
  <si>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</si>
  <si>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</si>
  <si>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</si>
  <si>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</si>
  <si>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</si>
  <si>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</si>
  <si>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</si>
  <si>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</si>
  <si>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</si>
  <si>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</si>
  <si>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</si>
  <si>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</si>
  <si>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</si>
  <si>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</si>
  <si>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</si>
  <si>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</si>
  <si>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</si>
  <si>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</si>
  <si>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</si>
  <si>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</si>
  <si>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</si>
  <si>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</si>
  <si>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</si>
  <si>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</si>
  <si>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</si>
  <si>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</si>
  <si>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</si>
  <si>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</si>
  <si>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</si>
  <si>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</si>
  <si>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</si>
  <si>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</si>
  <si>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</si>
  <si>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</si>
  <si>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</si>
  <si>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</si>
  <si>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</si>
  <si>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</si>
  <si>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</si>
  <si>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</si>
  <si>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</si>
  <si>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</si>
  <si>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</si>
  <si>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</si>
  <si>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</si>
  <si>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</si>
  <si>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</si>
  <si>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</si>
  <si>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</si>
  <si>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</si>
  <si>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</si>
  <si>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</si>
  <si>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</si>
  <si>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</si>
  <si>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</si>
  <si>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</si>
  <si>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</si>
  <si>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</si>
  <si>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</si>
  <si>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</si>
  <si>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</si>
  <si>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</si>
  <si>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</si>
  <si>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</si>
  <si>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</si>
  <si>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</si>
  <si>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</si>
  <si>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</si>
  <si>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</si>
  <si>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</si>
  <si>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</si>
  <si>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</si>
  <si>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</si>
  <si>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</si>
  <si>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</si>
  <si>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</si>
  <si>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</si>
  <si>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</si>
  <si>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</si>
  <si>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</si>
  <si>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</si>
  <si>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</si>
  <si>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</si>
  <si>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</si>
  <si>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</si>
  <si>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</si>
  <si>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</si>
  <si>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</si>
  <si>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</si>
  <si>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</si>
  <si>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</si>
  <si>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</si>
  <si>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</si>
  <si>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</si>
  <si>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</si>
  <si>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</si>
  <si>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</si>
  <si>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</si>
  <si>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</si>
  <si>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</si>
  <si>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</si>
  <si>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</si>
  <si>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</si>
  <si>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</si>
  <si>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</si>
  <si>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</si>
  <si>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</si>
  <si>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</si>
  <si>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</si>
  <si>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</si>
  <si>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</si>
  <si>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</si>
  <si>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</si>
  <si>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</si>
  <si>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</si>
  <si>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</si>
  <si>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</si>
  <si>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</si>
  <si>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</si>
  <si>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</si>
  <si>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</si>
  <si>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</si>
  <si>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</si>
  <si>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</si>
  <si>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</si>
  <si>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</si>
  <si>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</si>
  <si>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</si>
  <si>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</si>
  <si>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</si>
  <si>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</si>
  <si>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</si>
  <si>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</si>
  <si>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</si>
  <si>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</si>
  <si>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</si>
  <si>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</si>
  <si>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</si>
  <si>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</si>
  <si>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</si>
  <si>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</si>
  <si>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</si>
  <si>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</si>
  <si>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</si>
  <si>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</si>
  <si>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</si>
  <si>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</si>
  <si>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</si>
  <si>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</si>
  <si>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</si>
  <si>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</si>
  <si>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</si>
  <si>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</si>
  <si>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</si>
  <si>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</si>
  <si>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</si>
  <si>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</si>
  <si>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</si>
  <si>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</si>
  <si>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</si>
  <si>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</si>
  <si>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</si>
  <si>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</si>
  <si>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</si>
  <si>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</si>
  <si>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</si>
  <si>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</si>
  <si>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</si>
  <si>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</si>
  <si>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</si>
  <si>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</si>
  <si>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</si>
  <si>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</si>
  <si>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</si>
  <si>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</si>
  <si>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</si>
  <si>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</si>
  <si>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</si>
  <si>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</si>
  <si>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</si>
  <si>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</si>
  <si>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</si>
  <si>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</si>
  <si>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</si>
  <si>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</si>
  <si>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</si>
  <si>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</si>
  <si>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</si>
  <si>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</si>
  <si>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</si>
  <si>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</si>
  <si>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</si>
  <si>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</si>
  <si>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</si>
  <si>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</si>
  <si>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</si>
  <si>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</si>
  <si>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</si>
  <si>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</si>
  <si>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</si>
  <si>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</si>
  <si>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</si>
  <si>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</si>
  <si>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</si>
  <si>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</si>
  <si>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</si>
  <si>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</si>
  <si>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</si>
  <si>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</si>
  <si>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</si>
  <si>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</si>
  <si>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</si>
  <si>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</si>
  <si>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</si>
  <si>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</si>
  <si>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</si>
  <si>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</si>
  <si>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</si>
  <si>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</si>
  <si>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</si>
  <si>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</si>
  <si>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</si>
  <si>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</si>
  <si>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</si>
  <si>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</si>
  <si>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</si>
  <si>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</si>
  <si>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</si>
  <si>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</si>
  <si>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</si>
  <si>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</si>
  <si>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</si>
  <si>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</si>
  <si>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</si>
  <si>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</si>
  <si>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</si>
  <si>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</si>
  <si>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</si>
  <si>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</si>
  <si>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</si>
  <si>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</si>
  <si>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</si>
  <si>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</si>
  <si>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</si>
  <si>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</si>
  <si>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</si>
  <si>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</si>
  <si>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</si>
  <si>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</si>
  <si>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</si>
  <si>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</si>
  <si>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</si>
  <si>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</si>
  <si>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</si>
  <si>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</si>
  <si>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</si>
  <si>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</si>
  <si>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</si>
  <si>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</si>
  <si>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</si>
  <si>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</si>
  <si>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</si>
  <si>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</si>
  <si>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</si>
  <si>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</si>
  <si>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</si>
  <si>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</si>
  <si>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</si>
  <si>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</si>
  <si>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</si>
  <si>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</si>
  <si>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</si>
  <si>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</si>
  <si>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</si>
  <si>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</si>
  <si>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</si>
  <si>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</si>
  <si>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</si>
  <si>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</si>
  <si>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</si>
  <si>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</si>
  <si>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</si>
  <si>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</si>
  <si>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</si>
  <si>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</si>
  <si>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</si>
  <si>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</si>
  <si>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</si>
  <si>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</si>
  <si>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</si>
  <si>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</si>
  <si>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</si>
  <si>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</si>
  <si>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</si>
  <si>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</si>
  <si>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</si>
  <si>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</si>
  <si>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</si>
  <si>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</si>
  <si>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</si>
  <si>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</si>
  <si>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</si>
  <si>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</si>
  <si>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</si>
  <si>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</si>
  <si>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</si>
  <si>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</si>
  <si>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</si>
  <si>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</si>
  <si>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</si>
  <si>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</si>
  <si>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</si>
  <si>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</si>
  <si>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</si>
  <si>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</si>
  <si>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</si>
  <si>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</si>
  <si>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</si>
  <si>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</si>
  <si>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</si>
  <si>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</si>
  <si>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</si>
  <si>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</si>
  <si>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</si>
  <si>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</si>
  <si>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</si>
  <si>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</si>
  <si>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</si>
  <si>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</si>
  <si>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</si>
  <si>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</si>
  <si>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</si>
  <si>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</si>
  <si>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</si>
  <si>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</si>
  <si>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</si>
  <si>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</si>
  <si>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</si>
  <si>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</si>
  <si>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</si>
  <si>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</si>
  <si>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</si>
  <si>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</si>
  <si>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</si>
  <si>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</si>
  <si>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</si>
  <si>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</si>
  <si>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</si>
  <si>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</si>
  <si>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</si>
  <si>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</si>
  <si>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</si>
  <si>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</si>
  <si>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</si>
  <si>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</si>
  <si>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</si>
  <si>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</si>
  <si>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</si>
  <si>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</si>
  <si>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</si>
  <si>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</si>
  <si>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</si>
  <si>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</si>
  <si>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</si>
  <si>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</si>
  <si>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</si>
  <si>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</si>
  <si>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</si>
  <si>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</si>
  <si>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</si>
  <si>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</si>
  <si>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</si>
  <si>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</si>
  <si>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</si>
  <si>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</si>
  <si>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</si>
  <si>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</si>
  <si>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</si>
  <si>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</si>
  <si>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</si>
  <si>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</si>
  <si>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</si>
  <si>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</si>
  <si>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</si>
  <si>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</si>
  <si>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</si>
  <si>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</si>
  <si>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</si>
  <si>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</si>
  <si>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</si>
  <si>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</si>
  <si>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</si>
  <si>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</si>
  <si>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</si>
  <si>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</si>
  <si>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</si>
  <si>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</si>
  <si>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</si>
  <si>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</si>
  <si>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</si>
  <si>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</si>
  <si>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</si>
  <si>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</si>
  <si>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</si>
  <si>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</si>
  <si>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</si>
  <si>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</si>
  <si>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</si>
  <si>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</si>
  <si>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</si>
  <si>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</si>
  <si>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</si>
  <si>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</si>
  <si>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</si>
  <si>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</si>
  <si>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</si>
  <si>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</si>
  <si>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</si>
  <si>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</si>
  <si>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</si>
  <si>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</si>
  <si>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</si>
  <si>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</si>
  <si>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</si>
  <si>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</si>
  <si>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</si>
  <si>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</si>
  <si>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</si>
  <si>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</si>
  <si>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</si>
  <si>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</si>
  <si>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</si>
  <si>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</si>
  <si>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</si>
  <si>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</si>
  <si>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</si>
  <si>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</si>
  <si>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</si>
  <si>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</si>
  <si>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</si>
  <si>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</si>
  <si>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</si>
  <si>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</si>
  <si>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</si>
  <si>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</si>
  <si>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</si>
  <si>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</si>
  <si>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</si>
  <si>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</si>
  <si>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</si>
  <si>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</si>
  <si>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</si>
  <si>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</si>
  <si>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</si>
  <si>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</si>
  <si>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</si>
  <si>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</si>
  <si>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</si>
  <si>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</si>
  <si>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</si>
  <si>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</si>
  <si>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</si>
  <si>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</si>
  <si>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</si>
  <si>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</si>
  <si>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</si>
  <si>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</si>
  <si>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</si>
  <si>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</si>
  <si>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</si>
  <si>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</si>
  <si>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</si>
  <si>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</si>
  <si>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</si>
  <si>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</si>
  <si>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</si>
  <si>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</si>
  <si>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</si>
  <si>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</si>
  <si>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</si>
  <si>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</si>
  <si>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</si>
  <si>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</si>
  <si>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</si>
  <si>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</si>
  <si>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</si>
  <si>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</si>
  <si>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</si>
  <si>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</si>
  <si>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</si>
  <si>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</si>
  <si>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</si>
  <si>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</si>
  <si>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</si>
  <si>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</si>
  <si>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</si>
  <si>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</si>
  <si>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</si>
  <si>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</si>
  <si>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</si>
  <si>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</si>
  <si>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</si>
  <si>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</si>
  <si>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</si>
  <si>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</si>
  <si>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</si>
  <si>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</si>
  <si>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</si>
  <si>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</si>
  <si>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</si>
  <si>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</si>
  <si>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</si>
  <si>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</si>
  <si>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</si>
  <si>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</si>
  <si>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</si>
  <si>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</si>
  <si>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</si>
  <si>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</si>
  <si>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</si>
  <si>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</si>
  <si>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</si>
  <si>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</si>
  <si>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</si>
  <si>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</si>
  <si>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</si>
  <si>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</si>
  <si>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</si>
  <si>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</si>
  <si>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</si>
  <si>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</si>
  <si>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</si>
  <si>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</si>
  <si>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</si>
  <si>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</si>
  <si>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</si>
  <si>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</si>
  <si>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</si>
  <si>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</si>
  <si>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</si>
  <si>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</si>
  <si>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</si>
  <si>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</si>
  <si>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</si>
  <si>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</si>
  <si>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</si>
  <si>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</si>
  <si>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</si>
  <si>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</si>
  <si>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</si>
  <si>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</si>
  <si>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</si>
  <si>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</si>
  <si>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</si>
  <si>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</si>
  <si>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</si>
  <si>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</si>
  <si>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</si>
  <si>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</si>
  <si>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</si>
  <si>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</si>
  <si>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</si>
  <si>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</si>
  <si>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</si>
  <si>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</si>
  <si>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</si>
  <si>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</si>
  <si>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</si>
  <si>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</si>
  <si>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</si>
  <si>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</si>
  <si>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</si>
  <si>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</si>
  <si>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</si>
  <si>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</si>
  <si>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</si>
  <si>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</si>
  <si>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</si>
  <si>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</si>
  <si>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</si>
  <si>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</si>
  <si>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</si>
  <si>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</si>
  <si>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</si>
  <si>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</si>
  <si>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</si>
  <si>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</si>
  <si>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</si>
  <si>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</si>
  <si>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</si>
  <si>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</si>
  <si>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</si>
  <si>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</si>
  <si>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</si>
  <si>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</si>
  <si>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</si>
  <si>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</si>
  <si>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</si>
  <si>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</si>
  <si>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</si>
  <si>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</si>
  <si>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</si>
  <si>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</si>
  <si>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</si>
  <si>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</si>
  <si>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</si>
  <si>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</si>
  <si>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</si>
  <si>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</si>
  <si>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</si>
  <si>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</si>
  <si>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</si>
  <si>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</si>
  <si>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</si>
  <si>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</si>
  <si>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</si>
  <si>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</si>
  <si>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</si>
  <si>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</si>
  <si>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</si>
  <si>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</si>
  <si>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</si>
  <si>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</si>
  <si>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</si>
  <si>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</si>
  <si>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</si>
  <si>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</si>
  <si>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</si>
  <si>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</si>
  <si>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</si>
  <si>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</si>
  <si>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</si>
  <si>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</si>
  <si>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</si>
  <si>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</si>
  <si>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</si>
  <si>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</si>
  <si>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</si>
  <si>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</si>
  <si>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</si>
  <si>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</si>
  <si>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</si>
  <si>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</si>
  <si>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</si>
  <si>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</si>
  <si>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</si>
  <si>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</si>
  <si>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</si>
  <si>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</si>
  <si>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</si>
  <si>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</si>
  <si>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</si>
  <si>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</si>
  <si>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</si>
  <si>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</si>
  <si>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</si>
  <si>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</si>
  <si>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</si>
  <si>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</si>
  <si>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</si>
  <si>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</si>
  <si>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</si>
  <si>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</si>
  <si>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</si>
  <si>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</si>
  <si>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</si>
  <si>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</si>
  <si>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</si>
  <si>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</si>
  <si>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</si>
  <si>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</si>
  <si>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</si>
  <si>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</si>
  <si>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</si>
  <si>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</si>
  <si>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</si>
  <si>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</si>
  <si>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</si>
  <si>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</si>
  <si>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</si>
  <si>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</si>
  <si>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</si>
  <si>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</si>
  <si>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</si>
  <si>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</si>
  <si>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</si>
  <si>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</si>
  <si>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</si>
  <si>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</si>
  <si>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</si>
  <si>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</si>
  <si>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</si>
  <si>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</si>
  <si>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</si>
  <si>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</si>
  <si>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</si>
  <si>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</si>
  <si>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</si>
  <si>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</si>
  <si>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</si>
  <si>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</si>
  <si>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</si>
  <si>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</si>
  <si>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</si>
  <si>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</si>
  <si>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</si>
  <si>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</si>
  <si>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</si>
  <si>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</si>
  <si>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</si>
  <si>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</si>
  <si>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</si>
  <si>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</si>
  <si>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</si>
  <si>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</si>
  <si>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</si>
  <si>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</si>
  <si>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</si>
  <si>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</si>
  <si>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</si>
  <si>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</si>
  <si>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</si>
  <si>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</si>
  <si>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</si>
  <si>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</si>
  <si>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</si>
  <si>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</si>
  <si>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</si>
  <si>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</si>
  <si>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</si>
  <si>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</si>
  <si>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</si>
  <si>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</si>
  <si>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</si>
  <si>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</si>
  <si>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</si>
  <si>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</si>
  <si>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</si>
  <si>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</si>
  <si>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</si>
  <si>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</si>
  <si>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</si>
  <si>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</si>
  <si>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</si>
  <si>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</si>
  <si>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</si>
  <si>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</si>
  <si>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</si>
  <si>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</si>
  <si>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</si>
  <si>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</si>
  <si>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</si>
  <si>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</si>
  <si>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</si>
  <si>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</si>
  <si>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</si>
  <si>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</si>
  <si>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</si>
  <si>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</si>
  <si>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</si>
  <si>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</si>
  <si>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</si>
  <si>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</si>
  <si>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</si>
  <si>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</si>
  <si>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</si>
  <si>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</si>
  <si>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</si>
  <si>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</si>
  <si>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</si>
  <si>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</si>
  <si>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</si>
  <si>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</si>
  <si>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</si>
  <si>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</si>
  <si>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</si>
  <si>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</si>
  <si>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</si>
  <si>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</si>
  <si>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</si>
  <si>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</si>
  <si>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</si>
  <si>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</si>
  <si>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</si>
  <si>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</si>
  <si>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</si>
  <si>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</si>
  <si>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</si>
  <si>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</si>
  <si>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</si>
  <si>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</si>
  <si>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</si>
  <si>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</si>
  <si>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</si>
  <si>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</si>
  <si>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</si>
  <si>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</si>
  <si>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</si>
  <si>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</si>
  <si>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</si>
  <si>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</si>
  <si>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</si>
  <si>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</si>
  <si>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</si>
  <si>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</si>
  <si>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</si>
  <si>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</si>
  <si>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</si>
  <si>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</si>
  <si>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</si>
  <si>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</si>
  <si>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</si>
  <si>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</si>
  <si>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</si>
  <si>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</si>
  <si>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</si>
  <si>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</si>
  <si>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</si>
  <si>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</si>
  <si>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</si>
  <si>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</si>
  <si>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</si>
  <si>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</si>
  <si>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</si>
  <si>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</si>
  <si>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</si>
  <si>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</si>
  <si>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</si>
  <si>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</si>
  <si>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</si>
  <si>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</si>
  <si>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</si>
  <si>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</si>
  <si>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</si>
  <si>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</si>
  <si>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</si>
  <si>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</si>
  <si>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</si>
  <si>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</si>
  <si>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</si>
  <si>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</si>
  <si>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</si>
  <si>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</si>
  <si>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</si>
  <si>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</si>
  <si>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</si>
  <si>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</si>
  <si>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</si>
  <si>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</si>
  <si>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</si>
  <si>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</si>
  <si>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</si>
  <si>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</si>
  <si>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</si>
  <si>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</si>
  <si>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</si>
  <si>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</si>
  <si>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</si>
  <si>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</si>
  <si>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</si>
  <si>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</si>
  <si>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</si>
  <si>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</si>
  <si>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</si>
  <si>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</si>
  <si>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</si>
  <si>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</si>
  <si>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</si>
  <si>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</si>
  <si>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</si>
  <si>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</si>
  <si>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</si>
  <si>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</si>
  <si>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</si>
  <si>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</si>
  <si>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</si>
  <si>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</si>
  <si>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</si>
  <si>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</si>
  <si>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</si>
  <si>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</si>
  <si>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</si>
  <si>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</si>
  <si>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</si>
  <si>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</si>
  <si>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</si>
  <si>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</si>
  <si>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</si>
  <si>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</si>
  <si>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</si>
  <si>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</si>
  <si>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</si>
  <si>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</si>
  <si>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</si>
  <si>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</si>
  <si>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</si>
  <si>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</si>
  <si>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</si>
  <si>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</si>
  <si>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</si>
  <si>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</si>
  <si>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</si>
  <si>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</si>
  <si>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</si>
  <si>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</si>
  <si>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</si>
  <si>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</si>
  <si>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</si>
  <si>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</si>
  <si>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</si>
  <si>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</si>
  <si>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</si>
  <si>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</si>
  <si>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</si>
  <si>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</si>
  <si>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</si>
  <si>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</si>
  <si>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</si>
  <si>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</si>
  <si>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</si>
  <si>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</si>
  <si>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</si>
  <si>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</si>
  <si>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</si>
  <si>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</si>
  <si>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</si>
  <si>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</si>
  <si>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</si>
  <si>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</si>
  <si>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</si>
  <si>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</si>
  <si>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</si>
  <si>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</si>
  <si>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</si>
  <si>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</si>
  <si>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</si>
  <si>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</si>
  <si>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</si>
  <si>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</si>
  <si>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</si>
  <si>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</si>
  <si>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</si>
  <si>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</si>
  <si>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</si>
  <si>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</si>
  <si>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</si>
  <si>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</si>
  <si>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</si>
  <si>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</si>
  <si>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</si>
  <si>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</si>
  <si>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</si>
  <si>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</si>
  <si>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</si>
  <si>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</si>
  <si>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</si>
  <si>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</si>
  <si>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</si>
  <si>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</si>
  <si>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</si>
  <si>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</si>
  <si>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</si>
  <si>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</si>
  <si>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</si>
  <si>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</si>
  <si>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</si>
  <si>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</si>
  <si>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</si>
  <si>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</si>
  <si>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</si>
  <si>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</si>
  <si>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</si>
  <si>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</si>
  <si>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</si>
  <si>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</si>
  <si>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</si>
  <si>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</si>
  <si>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</si>
  <si>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</si>
  <si>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</si>
  <si>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</si>
  <si>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</si>
  <si>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</si>
  <si>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</si>
  <si>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</si>
  <si>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</si>
  <si>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</si>
  <si>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</si>
  <si>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</si>
  <si>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</si>
  <si>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</si>
  <si>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</si>
  <si>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</si>
  <si>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</si>
  <si>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</si>
  <si>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</si>
  <si>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</si>
  <si>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</si>
  <si>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</si>
  <si>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</si>
  <si>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</si>
  <si>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</si>
  <si>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</si>
  <si>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</si>
  <si>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</si>
  <si>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</si>
  <si>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</si>
  <si>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</si>
  <si>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</si>
  <si>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</si>
  <si>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</si>
  <si>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</si>
  <si>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</si>
  <si>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</si>
  <si>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</si>
  <si>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</si>
  <si>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</si>
  <si>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</si>
  <si>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</si>
  <si>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</si>
  <si>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</si>
  <si>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</si>
  <si>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</si>
  <si>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</si>
  <si>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</si>
  <si>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</si>
  <si>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</si>
  <si>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</si>
  <si>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</si>
  <si>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</si>
  <si>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</si>
  <si>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</si>
  <si>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</si>
  <si>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</si>
  <si>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</si>
  <si>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</si>
  <si>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</si>
  <si>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</si>
  <si>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</si>
  <si>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</si>
  <si>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</si>
  <si>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</si>
  <si>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</si>
  <si>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</si>
  <si>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</si>
  <si>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</si>
  <si>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</si>
  <si>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</si>
  <si>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</si>
  <si>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</si>
  <si>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</si>
  <si>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</si>
  <si>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</si>
  <si>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</si>
  <si>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</si>
  <si>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</si>
  <si>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</si>
  <si>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</si>
  <si>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</si>
  <si>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</si>
  <si>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</si>
  <si>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</si>
  <si>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</si>
  <si>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</si>
  <si>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</si>
  <si>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</si>
  <si>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</si>
  <si>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</si>
  <si>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</si>
  <si>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</si>
  <si>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</si>
  <si>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</si>
  <si>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</si>
  <si>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</si>
  <si>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</si>
  <si>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</si>
  <si>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</si>
  <si>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</si>
  <si>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</si>
  <si>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</si>
  <si>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</si>
  <si>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</si>
  <si>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</si>
  <si>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</si>
  <si>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</si>
  <si>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</si>
  <si>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</si>
  <si>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</si>
  <si>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</si>
  <si>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</si>
  <si>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</si>
  <si>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</si>
  <si>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</si>
  <si>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</si>
  <si>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</si>
  <si>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</si>
  <si>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</si>
  <si>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</si>
  <si>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</si>
  <si>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</si>
  <si>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</si>
  <si>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</si>
  <si>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</si>
  <si>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</si>
  <si>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</si>
  <si>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</si>
  <si>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</si>
  <si>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</si>
  <si>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</si>
  <si>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</si>
  <si>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</si>
  <si>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</si>
  <si>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</si>
  <si>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</si>
  <si>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</si>
  <si>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</si>
  <si>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</si>
  <si>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</si>
  <si>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</si>
  <si>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</si>
  <si>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</si>
  <si>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</si>
  <si>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</si>
  <si>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</si>
  <si>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</si>
  <si>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</si>
  <si>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</si>
  <si>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</si>
  <si>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</si>
  <si>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</si>
  <si>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</si>
  <si>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</si>
  <si>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</si>
  <si>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</si>
  <si>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</si>
  <si>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</si>
  <si>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</si>
  <si>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</si>
  <si>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</si>
  <si>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</si>
  <si>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</si>
  <si>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</si>
  <si>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</si>
  <si>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</si>
  <si>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</si>
  <si>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</si>
  <si>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</si>
  <si>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</si>
  <si>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</si>
  <si>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</si>
  <si>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</si>
  <si>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</si>
  <si>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</si>
  <si>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</si>
  <si>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</si>
  <si>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</si>
  <si>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</si>
  <si>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</si>
  <si>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</si>
  <si>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</si>
  <si>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</si>
  <si>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</si>
  <si>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</si>
  <si>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</si>
  <si>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</si>
  <si>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</si>
  <si>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</si>
  <si>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</si>
  <si>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</si>
  <si>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</si>
  <si>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</si>
  <si>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</si>
  <si>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</si>
  <si>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</si>
  <si>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</si>
  <si>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</si>
  <si>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</si>
  <si>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</si>
  <si>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</si>
  <si>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</si>
  <si>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</si>
  <si>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</si>
  <si>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</si>
  <si>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</si>
  <si>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</si>
  <si>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</si>
  <si>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</si>
  <si>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</si>
  <si>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</si>
  <si>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</si>
  <si>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</si>
  <si>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</si>
  <si>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</si>
  <si>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</si>
  <si>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</si>
  <si>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</si>
  <si>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</si>
  <si>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</si>
  <si>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</si>
  <si>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</si>
  <si>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</si>
  <si>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</si>
  <si>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</si>
  <si>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</si>
  <si>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</si>
  <si>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</si>
  <si>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</si>
  <si>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</si>
  <si>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</si>
  <si>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</si>
  <si>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</si>
  <si>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</si>
  <si>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</si>
  <si>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</si>
  <si>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</si>
  <si>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</si>
  <si>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</si>
  <si>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</si>
  <si>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</si>
  <si>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</si>
  <si>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</si>
  <si>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</si>
  <si>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</si>
  <si>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</si>
  <si>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</si>
  <si>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</si>
  <si>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</si>
  <si>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</si>
  <si>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</si>
  <si>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</si>
  <si>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</si>
  <si>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</si>
  <si>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</si>
  <si>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</si>
  <si>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</si>
  <si>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</si>
  <si>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</si>
  <si>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</si>
  <si>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</si>
  <si>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</si>
  <si>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</si>
  <si>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</si>
  <si>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</si>
  <si>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</si>
  <si>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</si>
  <si>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</si>
  <si>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</si>
  <si>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</si>
  <si>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</si>
  <si>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</si>
  <si>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</si>
  <si>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</si>
  <si>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</si>
  <si>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</si>
  <si>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</si>
  <si>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</si>
  <si>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</si>
  <si>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</si>
  <si>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</si>
  <si>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</si>
  <si>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</si>
  <si>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</si>
  <si>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</si>
  <si>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</si>
  <si>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</si>
  <si>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</si>
  <si>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</si>
  <si>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</si>
  <si>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</si>
  <si>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</si>
  <si>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</si>
  <si>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</si>
  <si>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</si>
  <si>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</si>
  <si>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</si>
  <si>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</si>
  <si>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</si>
  <si>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</si>
  <si>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</si>
  <si>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</si>
  <si>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</si>
  <si>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</si>
  <si>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</si>
  <si>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</si>
  <si>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</si>
  <si>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</si>
  <si>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</si>
  <si>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</si>
  <si>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</si>
  <si>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</si>
  <si>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</si>
  <si>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</si>
  <si>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</si>
  <si>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</si>
  <si>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</si>
  <si>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</si>
  <si>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</si>
  <si>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</si>
  <si>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</si>
  <si>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</si>
  <si>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</si>
  <si>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</si>
  <si>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</si>
  <si>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</si>
  <si>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</si>
  <si>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</si>
  <si>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</si>
  <si>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</si>
  <si>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</si>
  <si>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</si>
  <si>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</si>
  <si>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</si>
  <si>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</si>
  <si>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</si>
  <si>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</si>
  <si>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</si>
  <si>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</si>
  <si>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</si>
  <si>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</si>
  <si>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</si>
  <si>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</si>
  <si>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</si>
  <si>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</si>
  <si>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</si>
  <si>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</si>
  <si>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</si>
  <si>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</si>
  <si>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</si>
  <si>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</si>
  <si>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</si>
  <si>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</si>
  <si>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</si>
  <si>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</si>
  <si>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</si>
  <si>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</si>
  <si>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</si>
  <si>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</si>
  <si>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</si>
  <si>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</si>
  <si>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</si>
  <si>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</si>
  <si>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</si>
  <si>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</si>
  <si>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</si>
  <si>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</si>
  <si>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</si>
  <si>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</si>
  <si>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</si>
  <si>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</si>
  <si>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</si>
  <si>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</si>
  <si>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</si>
  <si>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</si>
  <si>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</si>
  <si>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</si>
  <si>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</si>
  <si>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</si>
  <si>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</si>
  <si>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</si>
  <si>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</si>
  <si>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</si>
  <si>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</si>
  <si>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</si>
  <si>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</si>
  <si>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</si>
  <si>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</si>
  <si>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</si>
  <si>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</si>
  <si>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</si>
  <si>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</si>
  <si>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</si>
  <si>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</si>
  <si>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</si>
  <si>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</si>
  <si>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</si>
  <si>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</si>
  <si>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</si>
  <si>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</si>
  <si>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</si>
  <si>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</si>
  <si>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</si>
  <si>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</si>
  <si>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</si>
  <si>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</si>
  <si>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</si>
  <si>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</si>
  <si>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</si>
  <si>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</si>
  <si>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</si>
  <si>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</si>
  <si>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</si>
  <si>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</si>
  <si>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</si>
  <si>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</si>
  <si>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</si>
  <si>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</si>
  <si>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</si>
  <si>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</si>
  <si>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</si>
  <si>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</si>
  <si>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</si>
  <si>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</si>
  <si>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</si>
  <si>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</si>
  <si>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</si>
  <si>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</si>
  <si>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</si>
  <si>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</si>
  <si>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</si>
  <si>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</si>
  <si>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</si>
  <si>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</si>
  <si>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</si>
  <si>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</si>
  <si>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</si>
  <si>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</si>
  <si>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</si>
  <si>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</si>
  <si>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</si>
  <si>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</si>
  <si>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</si>
  <si>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</si>
  <si>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</si>
  <si>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</si>
  <si>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</si>
  <si>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</si>
  <si>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</si>
  <si>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</si>
  <si>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</si>
  <si>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</si>
  <si>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</si>
  <si>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</si>
  <si>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</si>
  <si>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</si>
  <si>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</si>
  <si>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</si>
  <si>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</si>
  <si>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</si>
  <si>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</si>
  <si>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</si>
  <si>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</si>
  <si>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</si>
  <si>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</si>
  <si>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</si>
  <si>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</si>
  <si>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</si>
  <si>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</si>
  <si>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</si>
  <si>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</si>
  <si>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</si>
  <si>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</si>
  <si>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</si>
  <si>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</si>
  <si>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</si>
  <si>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</si>
  <si>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</si>
  <si>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</si>
  <si>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</si>
  <si>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</si>
  <si>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</si>
  <si>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</si>
  <si>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</si>
  <si>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</si>
  <si>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</si>
  <si>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</si>
  <si>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</si>
  <si>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</si>
  <si>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</si>
  <si>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</si>
  <si>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</si>
  <si>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</si>
  <si>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</si>
  <si>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</si>
  <si>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</si>
  <si>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</si>
  <si>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</si>
  <si>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</si>
  <si>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</si>
  <si>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</si>
  <si>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</si>
  <si>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</si>
  <si>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</si>
  <si>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</si>
  <si>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</si>
  <si>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</si>
  <si>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</si>
  <si>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</si>
  <si>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</si>
  <si>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</si>
  <si>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</si>
  <si>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</si>
  <si>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</si>
  <si>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</si>
  <si>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</si>
  <si>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</si>
  <si>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</si>
  <si>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</si>
  <si>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</si>
  <si>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</si>
  <si>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</si>
  <si>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</si>
  <si>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</si>
  <si>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</si>
  <si>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</si>
  <si>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</si>
  <si>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</si>
  <si>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</si>
  <si>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</si>
  <si>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</si>
  <si>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</si>
  <si>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</si>
  <si>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</si>
  <si>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</si>
  <si>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</si>
  <si>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</si>
  <si>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</si>
  <si>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</si>
  <si>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</si>
  <si>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</si>
  <si>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</si>
  <si>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</si>
  <si>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</si>
  <si>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</si>
  <si>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</si>
  <si>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</si>
  <si>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</si>
  <si>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</si>
  <si>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</si>
  <si>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</si>
  <si>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</si>
  <si>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</si>
  <si>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</si>
  <si>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</si>
  <si>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</si>
  <si>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</si>
  <si>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</si>
  <si>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</si>
  <si>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</si>
  <si>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</si>
  <si>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</si>
  <si>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</si>
  <si>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</si>
  <si>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</si>
  <si>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</si>
  <si>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</si>
  <si>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</si>
  <si>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</si>
  <si>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</si>
  <si>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</si>
  <si>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</si>
  <si>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</si>
  <si>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</si>
  <si>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</si>
  <si>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</si>
  <si>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</si>
  <si>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</si>
  <si>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</si>
  <si>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</si>
  <si>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</si>
  <si>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</si>
  <si>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</si>
  <si>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</si>
  <si>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</si>
  <si>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</si>
  <si>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</si>
  <si>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</si>
  <si>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</si>
  <si>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</si>
  <si>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</si>
  <si>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</si>
  <si>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</si>
  <si>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</si>
  <si>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</si>
  <si>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</si>
  <si>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</si>
  <si>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</si>
  <si>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</si>
  <si>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</si>
  <si>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</si>
  <si>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</si>
  <si>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</si>
  <si>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</si>
  <si>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</si>
  <si>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</si>
  <si>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</si>
  <si>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</si>
  <si>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</si>
  <si>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</si>
  <si>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</si>
  <si>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</si>
  <si>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</si>
  <si>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</si>
  <si>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</si>
  <si>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</si>
  <si>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</si>
  <si>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</si>
  <si>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</si>
  <si>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</si>
  <si>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</si>
  <si>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</si>
  <si>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</si>
  <si>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</si>
  <si>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</si>
  <si>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</si>
  <si>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</si>
  <si>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</si>
  <si>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</si>
  <si>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</si>
  <si>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</si>
  <si>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</si>
  <si>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</si>
  <si>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</si>
  <si>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</si>
  <si>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</si>
  <si>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</si>
  <si>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</si>
  <si>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</si>
  <si>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</si>
  <si>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</si>
  <si>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</si>
  <si>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</si>
  <si>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</si>
  <si>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</si>
  <si>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</si>
  <si>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</si>
  <si>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</si>
  <si>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</si>
  <si>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</si>
  <si>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</si>
  <si>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</si>
  <si>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</si>
  <si>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</si>
  <si>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</si>
  <si>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</si>
  <si>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</si>
  <si>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</si>
  <si>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</si>
  <si>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</si>
  <si>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</si>
  <si>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</si>
  <si>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</si>
  <si>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</si>
  <si>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</si>
  <si>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</si>
  <si>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</si>
  <si>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</si>
  <si>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</si>
  <si>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</si>
  <si>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</si>
  <si>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</si>
  <si>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</si>
  <si>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</si>
  <si>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</si>
  <si>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</si>
  <si>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</si>
  <si>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</si>
  <si>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</si>
  <si>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</si>
  <si>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</si>
  <si>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</si>
  <si>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</si>
  <si>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</si>
  <si>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</si>
  <si>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</si>
  <si>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</si>
  <si>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</si>
  <si>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</si>
  <si>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</si>
  <si>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</si>
  <si>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</si>
  <si>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</si>
  <si>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</si>
  <si>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</si>
  <si>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</si>
  <si>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</si>
  <si>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</si>
  <si>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</si>
  <si>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</si>
  <si>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</si>
  <si>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</si>
  <si>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</si>
  <si>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</si>
  <si>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</si>
  <si>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</si>
  <si>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</si>
  <si>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</si>
  <si>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</si>
  <si>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</si>
  <si>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</si>
  <si>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</si>
  <si>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</si>
  <si>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</si>
  <si>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</si>
  <si>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</si>
  <si>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</si>
  <si>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</si>
  <si>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</si>
  <si>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</si>
  <si>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</si>
  <si>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</si>
  <si>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</si>
  <si>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</si>
  <si>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</si>
  <si>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</si>
  <si>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</si>
  <si>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</si>
  <si>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</si>
  <si>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</si>
  <si>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</si>
  <si>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</si>
  <si>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</si>
  <si>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</si>
  <si>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</si>
  <si>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</si>
  <si>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</si>
  <si>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</si>
  <si>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</si>
  <si>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</si>
  <si>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</si>
  <si>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</si>
  <si>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</si>
  <si>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</si>
  <si>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</si>
  <si>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</si>
  <si>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</si>
  <si>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</si>
  <si>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</si>
  <si>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</si>
  <si>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</si>
  <si>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</si>
  <si>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</si>
  <si>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</si>
  <si>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</si>
  <si>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</si>
  <si>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</si>
  <si>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</si>
  <si>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</si>
  <si>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</si>
  <si>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</si>
  <si>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</si>
  <si>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</si>
  <si>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</si>
  <si>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</si>
  <si>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</si>
  <si>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</si>
  <si>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</si>
  <si>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</si>
  <si>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</si>
  <si>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</si>
  <si>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</si>
  <si>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</si>
  <si>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</si>
  <si>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</si>
  <si>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</si>
  <si>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</si>
  <si>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</si>
  <si>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</si>
  <si>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</si>
  <si>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</si>
  <si>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</si>
  <si>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</si>
  <si>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</si>
  <si>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</si>
  <si>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</si>
  <si>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</si>
  <si>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</si>
  <si>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</si>
  <si>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</si>
  <si>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</si>
  <si>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</si>
  <si>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</si>
  <si>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</si>
  <si>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</si>
  <si>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</si>
  <si>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</si>
  <si>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</si>
  <si>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</si>
  <si>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</si>
  <si>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</si>
  <si>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</si>
  <si>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</si>
  <si>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</si>
  <si>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</si>
  <si>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</si>
  <si>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</si>
  <si>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</si>
  <si>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</si>
  <si>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</si>
  <si>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</si>
  <si>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</si>
  <si>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</si>
  <si>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</si>
  <si>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</si>
  <si>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</si>
  <si>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</si>
  <si>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</si>
  <si>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</si>
  <si>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</si>
  <si>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</si>
  <si>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</si>
  <si>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</si>
  <si>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</si>
  <si>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</si>
  <si>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</si>
  <si>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</si>
  <si>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</si>
  <si>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</si>
  <si>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</si>
  <si>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</si>
  <si>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</si>
  <si>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</si>
  <si>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</si>
  <si>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</si>
  <si>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</si>
  <si>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</si>
  <si>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</si>
  <si>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</si>
  <si>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</si>
  <si>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</si>
  <si>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</si>
  <si>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</si>
  <si>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</si>
  <si>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</si>
  <si>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</si>
  <si>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</si>
  <si>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</si>
  <si>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</si>
  <si>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</si>
  <si>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</si>
  <si>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</si>
  <si>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</si>
  <si>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</si>
  <si>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</si>
  <si>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</si>
  <si>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</si>
  <si>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</si>
  <si>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</si>
  <si>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</si>
  <si>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</si>
  <si>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</si>
  <si>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</si>
  <si>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</si>
  <si>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</si>
  <si>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</si>
  <si>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</si>
  <si>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</si>
  <si>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</si>
  <si>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</si>
  <si>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</si>
  <si>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</si>
  <si>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</si>
  <si>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</si>
  <si>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</si>
  <si>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</si>
  <si>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</si>
  <si>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</si>
  <si>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</si>
  <si>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</si>
  <si>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</si>
  <si>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</si>
  <si>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</si>
  <si>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</si>
  <si>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</si>
  <si>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</si>
  <si>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</si>
  <si>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</si>
  <si>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</si>
  <si>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</si>
  <si>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</si>
  <si>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</si>
  <si>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</si>
  <si>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</si>
  <si>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</si>
  <si>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</si>
  <si>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</si>
  <si>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</si>
  <si>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</si>
  <si>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</si>
  <si>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</si>
  <si>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</si>
  <si>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</si>
  <si>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</si>
  <si>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</si>
  <si>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</si>
  <si>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</si>
  <si>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</si>
  <si>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</si>
  <si>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</si>
  <si>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</si>
  <si>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</si>
  <si>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</si>
  <si>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</si>
  <si>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</si>
  <si>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</si>
  <si>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</si>
  <si>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</si>
  <si>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</si>
  <si>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</si>
  <si>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</si>
  <si>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</si>
  <si>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</si>
  <si>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</si>
  <si>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</si>
  <si>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</si>
  <si>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</si>
  <si>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</si>
  <si>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</si>
  <si>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</si>
  <si>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</si>
  <si>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</si>
  <si>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</si>
  <si>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</si>
  <si>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</si>
  <si>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</si>
  <si>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</si>
  <si>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</si>
  <si>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</si>
  <si>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</si>
  <si>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</si>
  <si>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</si>
  <si>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</si>
  <si>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</si>
  <si>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</si>
  <si>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</si>
  <si>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</si>
  <si>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</si>
  <si>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</si>
  <si>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</si>
  <si>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</si>
  <si>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</si>
  <si>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</si>
  <si>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</si>
  <si>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</si>
  <si>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</si>
  <si>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</si>
  <si>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</si>
  <si>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</si>
  <si>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</si>
  <si>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</si>
  <si>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</si>
  <si>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</si>
  <si>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</si>
  <si>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</si>
  <si>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</si>
  <si>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</si>
  <si>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</si>
  <si>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</si>
  <si>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</si>
  <si>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</si>
  <si>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</si>
  <si>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</si>
  <si>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</si>
  <si>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</si>
  <si>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</si>
  <si>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</si>
  <si>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</si>
  <si>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</si>
  <si>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</si>
  <si>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</si>
  <si>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</si>
  <si>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</si>
  <si>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</si>
  <si>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</si>
  <si>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</si>
  <si>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</si>
  <si>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</si>
  <si>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</si>
  <si>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</si>
  <si>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</si>
  <si>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</si>
  <si>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</si>
  <si>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</si>
  <si>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</si>
  <si>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</si>
  <si>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</si>
  <si>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</si>
  <si>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</si>
  <si>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</si>
  <si>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</si>
  <si>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</si>
  <si>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</si>
  <si>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</si>
  <si>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</si>
  <si>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</si>
  <si>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</si>
  <si>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</si>
  <si>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</si>
  <si>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</si>
  <si>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</si>
  <si>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</si>
  <si>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</si>
  <si>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</si>
  <si>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</si>
  <si>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</si>
  <si>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</si>
  <si>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</si>
  <si>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</si>
  <si>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</si>
  <si>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</si>
  <si>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</si>
  <si>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</si>
  <si>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</si>
  <si>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</si>
  <si>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</si>
  <si>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</si>
  <si>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</si>
  <si>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</si>
  <si>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</si>
  <si>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</si>
  <si>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</si>
  <si>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</si>
  <si>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</si>
  <si>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</si>
  <si>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</si>
  <si>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</si>
  <si>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</si>
  <si>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</si>
  <si>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</si>
  <si>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</si>
  <si>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</si>
  <si>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</si>
  <si>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</si>
  <si>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</si>
  <si>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</si>
  <si>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</si>
  <si>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</si>
  <si>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</si>
  <si>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</si>
  <si>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</si>
  <si>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</si>
  <si>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</si>
  <si>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</si>
  <si>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</si>
  <si>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</si>
  <si>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</si>
  <si>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</si>
  <si>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</si>
  <si>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</si>
  <si>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</si>
  <si>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</si>
  <si>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</si>
  <si>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</si>
  <si>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</si>
  <si>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</si>
  <si>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</si>
  <si>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</si>
  <si>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</si>
  <si>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</si>
  <si>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</si>
  <si>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</si>
  <si>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</si>
  <si>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</si>
  <si>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</si>
  <si>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</si>
  <si>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</si>
  <si>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</si>
  <si>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</si>
  <si>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</si>
  <si>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</si>
  <si>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</si>
  <si>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</si>
  <si>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</si>
  <si>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</si>
  <si>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</si>
  <si>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</si>
  <si>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</si>
  <si>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</si>
  <si>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</si>
  <si>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</si>
  <si>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</si>
  <si>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</si>
  <si>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</si>
  <si>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</si>
  <si>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</si>
  <si>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</si>
  <si>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</si>
  <si>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</si>
  <si>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</si>
  <si>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</si>
  <si>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</si>
  <si>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</si>
  <si>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</si>
  <si>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</si>
  <si>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</si>
  <si>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</si>
  <si>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</si>
  <si>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</si>
  <si>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</si>
  <si>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</si>
  <si>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</si>
  <si>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</si>
  <si>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</si>
  <si>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</si>
  <si>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</si>
  <si>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</si>
  <si>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</si>
  <si>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</si>
  <si>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</si>
  <si>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</si>
  <si>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</si>
  <si>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</si>
  <si>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</si>
  <si>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</si>
  <si>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</si>
  <si>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</si>
  <si>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</si>
  <si>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</si>
  <si>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</si>
  <si>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</si>
  <si>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</si>
  <si>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</si>
  <si>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</si>
  <si>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</si>
  <si>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</si>
  <si>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</si>
  <si>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</si>
  <si>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</si>
  <si>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</si>
  <si>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</si>
  <si>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</si>
  <si>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</si>
  <si>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</si>
  <si>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</si>
  <si>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</si>
  <si>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</si>
  <si>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</si>
  <si>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</si>
  <si>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</si>
  <si>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</si>
  <si>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</si>
  <si>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</si>
  <si>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</si>
  <si>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</si>
  <si>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</si>
  <si>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</si>
  <si>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</si>
  <si>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</si>
  <si>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</si>
  <si>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</si>
  <si>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</si>
  <si>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</si>
  <si>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</si>
  <si>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</si>
  <si>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</si>
  <si>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</si>
  <si>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</si>
  <si>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</si>
  <si>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</si>
  <si>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</si>
  <si>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</si>
  <si>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</si>
  <si>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</si>
  <si>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</si>
  <si>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</si>
  <si>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</si>
  <si>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</si>
  <si>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</si>
  <si>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</si>
  <si>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</si>
  <si>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</si>
  <si>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</si>
  <si>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</si>
  <si>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</si>
  <si>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</si>
  <si>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</si>
  <si>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</si>
  <si>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</si>
  <si>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</si>
  <si>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</si>
  <si>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</si>
  <si>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</si>
  <si>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</si>
  <si>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</si>
  <si>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</si>
  <si>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</si>
  <si>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</si>
  <si>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</si>
  <si>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</si>
  <si>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</si>
  <si>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</si>
  <si>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</si>
  <si>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</si>
  <si>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</si>
  <si>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</si>
  <si>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</si>
  <si>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</si>
  <si>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</si>
  <si>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</si>
  <si>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</si>
  <si>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</si>
  <si>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</si>
  <si>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</si>
  <si>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</si>
  <si>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</si>
  <si>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</si>
  <si>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</si>
  <si>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</si>
  <si>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</si>
  <si>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</si>
  <si>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</si>
  <si>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</si>
  <si>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</si>
  <si>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</si>
  <si>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</si>
  <si>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</si>
  <si>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</si>
  <si>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</si>
  <si>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</si>
  <si>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</si>
  <si>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</si>
  <si>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</si>
  <si>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</si>
  <si>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</si>
  <si>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</si>
  <si>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</si>
  <si>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</si>
  <si>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</si>
  <si>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</si>
  <si>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</si>
  <si>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</si>
  <si>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</si>
  <si>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</si>
  <si>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</si>
  <si>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</si>
  <si>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</si>
  <si>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</si>
  <si>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</si>
  <si>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</si>
  <si>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</si>
  <si>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</si>
  <si>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</si>
  <si>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</si>
  <si>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</si>
  <si>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</si>
  <si>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</si>
  <si>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</si>
  <si>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</si>
  <si>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</si>
  <si>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</si>
  <si>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</si>
  <si>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</si>
  <si>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</si>
  <si>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</si>
  <si>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</si>
  <si>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</si>
  <si>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</si>
  <si>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</si>
  <si>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</si>
  <si>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</si>
  <si>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</si>
  <si>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</si>
  <si>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</si>
  <si>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</si>
  <si>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</si>
  <si>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</si>
  <si>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</si>
  <si>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</si>
  <si>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</si>
  <si>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</si>
  <si>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</si>
  <si>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</si>
  <si>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</si>
  <si>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</si>
  <si>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</si>
  <si>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</si>
  <si>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</si>
  <si>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</si>
  <si>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</si>
  <si>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</si>
  <si>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</si>
  <si>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</si>
  <si>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</si>
  <si>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</si>
  <si>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</si>
  <si>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</si>
  <si>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</si>
  <si>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</si>
  <si>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</si>
  <si>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</si>
  <si>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</si>
  <si>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</si>
  <si>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</si>
  <si>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</si>
  <si>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</si>
  <si>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</si>
  <si>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</si>
  <si>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</si>
  <si>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</si>
  <si>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</si>
  <si>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</si>
  <si>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</si>
  <si>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</si>
  <si>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</si>
  <si>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</si>
  <si>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</si>
  <si>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</si>
  <si>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</si>
  <si>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</si>
  <si>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</si>
  <si>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</si>
  <si>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</si>
  <si>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</si>
  <si>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</si>
  <si>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</si>
  <si>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</si>
  <si>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</si>
  <si>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</si>
  <si>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</si>
  <si>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</si>
  <si>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</si>
  <si>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</si>
  <si>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</si>
  <si>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</si>
  <si>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</si>
  <si>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</si>
  <si>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</si>
  <si>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</si>
  <si>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</si>
  <si>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</si>
  <si>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</si>
  <si>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</si>
  <si>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</si>
  <si>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</si>
  <si>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</si>
  <si>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</si>
  <si>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</si>
  <si>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</si>
  <si>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</si>
  <si>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</si>
  <si>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</si>
  <si>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</si>
  <si>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</si>
  <si>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</si>
  <si>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</si>
  <si>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</si>
  <si>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</si>
  <si>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</si>
  <si>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</si>
  <si>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</si>
  <si>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</si>
  <si>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</si>
  <si>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</si>
  <si>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</si>
  <si>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</si>
  <si>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</si>
  <si>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</si>
  <si>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</si>
  <si>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</si>
  <si>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</si>
  <si>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</si>
  <si>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</si>
  <si>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</si>
  <si>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</si>
  <si>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</si>
  <si>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</si>
  <si>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</si>
  <si>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</si>
  <si>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</si>
  <si>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</si>
  <si>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</si>
  <si>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</si>
  <si>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</si>
  <si>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</si>
  <si>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</si>
  <si>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</si>
  <si>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</si>
  <si>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</si>
  <si>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</si>
  <si>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</si>
  <si>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</si>
  <si>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</si>
  <si>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</si>
  <si>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</si>
  <si>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</si>
  <si>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</si>
  <si>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</si>
  <si>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</si>
  <si>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</si>
  <si>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</si>
  <si>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</si>
  <si>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</si>
  <si>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</si>
  <si>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</si>
  <si>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</si>
  <si>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</si>
  <si>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</si>
  <si>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</si>
  <si>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</si>
  <si>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</si>
  <si>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</si>
  <si>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</si>
  <si>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</si>
  <si>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</si>
  <si>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</si>
  <si>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</si>
  <si>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</si>
  <si>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</si>
  <si>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</si>
  <si>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</si>
  <si>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</si>
  <si>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</si>
  <si>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</si>
  <si>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</si>
  <si>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</si>
  <si>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</si>
  <si>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</si>
  <si>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</si>
  <si>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</si>
  <si>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</si>
  <si>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</si>
  <si>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</si>
  <si>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</si>
  <si>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</si>
  <si>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</si>
  <si>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</si>
  <si>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</si>
  <si>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</si>
  <si>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</si>
  <si>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</si>
  <si>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</si>
  <si>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</si>
  <si>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</si>
  <si>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</si>
  <si>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</si>
  <si>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</si>
  <si>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</si>
  <si>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</si>
  <si>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</si>
  <si>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</si>
  <si>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</si>
  <si>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</si>
  <si>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</si>
  <si>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</si>
  <si>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</si>
  <si>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</si>
  <si>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</si>
  <si>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</si>
  <si>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</si>
  <si>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</si>
  <si>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</si>
  <si>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</si>
  <si>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</si>
  <si>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</si>
  <si>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</si>
  <si>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</si>
  <si>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</si>
  <si>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</si>
  <si>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</si>
  <si>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</si>
  <si>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</si>
  <si>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</si>
  <si>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</si>
  <si>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</si>
  <si>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</si>
  <si>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</si>
  <si>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</si>
  <si>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</si>
  <si>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</si>
  <si>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</si>
  <si>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</si>
  <si>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</si>
  <si>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</si>
  <si>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</si>
  <si>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</si>
  <si>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</si>
  <si>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</si>
  <si>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</si>
  <si>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</si>
  <si>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</si>
  <si>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</si>
  <si>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</si>
  <si>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</si>
  <si>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</si>
  <si>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</si>
  <si>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</si>
  <si>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</si>
  <si>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</si>
  <si>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</si>
  <si>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</si>
  <si>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</si>
  <si>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</si>
  <si>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</si>
  <si>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</si>
  <si>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</si>
  <si>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</si>
  <si>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</si>
  <si>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</si>
  <si>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</si>
  <si>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</si>
  <si>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</si>
  <si>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</si>
  <si>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</si>
  <si>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</si>
  <si>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</si>
  <si>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</si>
  <si>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</si>
  <si>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</si>
  <si>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</si>
  <si>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</si>
  <si>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</si>
  <si>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</si>
  <si>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</si>
  <si>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</si>
  <si>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</si>
  <si>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</si>
  <si>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</si>
  <si>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</si>
  <si>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</si>
  <si>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</si>
  <si>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</si>
  <si>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</si>
  <si>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</si>
  <si>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</si>
  <si>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</si>
  <si>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</si>
  <si>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</si>
  <si>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</si>
  <si>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</si>
  <si>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</si>
  <si>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</si>
  <si>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</si>
  <si>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</si>
  <si>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</si>
  <si>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</si>
  <si>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</si>
  <si>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</si>
  <si>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</si>
  <si>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</si>
  <si>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</si>
  <si>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</si>
  <si>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</si>
  <si>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</si>
  <si>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</si>
  <si>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</si>
  <si>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</si>
  <si>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</si>
  <si>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</si>
  <si>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</si>
  <si>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</si>
  <si>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</si>
  <si>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</si>
  <si>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</si>
  <si>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</si>
  <si>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</si>
  <si>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</si>
  <si>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</si>
  <si>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</si>
  <si>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</si>
  <si>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</si>
  <si>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</si>
  <si>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</si>
  <si>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</si>
  <si>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</si>
  <si>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</si>
  <si>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</si>
  <si>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</si>
  <si>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</si>
  <si>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</si>
  <si>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</si>
  <si>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</si>
  <si>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</si>
  <si>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</si>
  <si>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</si>
  <si>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</si>
  <si>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</si>
  <si>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</si>
  <si>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</si>
  <si>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</si>
  <si>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</si>
  <si>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</si>
  <si>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</si>
  <si>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</si>
  <si>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</si>
  <si>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</si>
  <si>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</si>
  <si>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</si>
  <si>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</si>
  <si>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</si>
  <si>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</si>
  <si>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</si>
  <si>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</si>
  <si>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</si>
  <si>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</si>
  <si>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</si>
  <si>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</si>
  <si>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</si>
  <si>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</si>
  <si>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</si>
  <si>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</si>
  <si>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</si>
  <si>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</si>
  <si>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</si>
  <si>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</si>
  <si>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</si>
  <si>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</si>
  <si>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</si>
  <si>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</si>
  <si>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</si>
  <si>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</si>
  <si>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</si>
  <si>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</si>
  <si>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</si>
  <si>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</si>
  <si>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</si>
  <si>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</si>
  <si>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</si>
  <si>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</si>
  <si>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</si>
  <si>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</si>
  <si>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</si>
  <si>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</si>
  <si>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</si>
  <si>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</si>
  <si>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</si>
  <si>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</si>
  <si>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</si>
  <si>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</si>
  <si>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</si>
  <si>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</si>
  <si>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</si>
  <si>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</si>
  <si>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</si>
  <si>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</si>
  <si>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</si>
  <si>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</si>
  <si>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</si>
  <si>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</si>
  <si>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</si>
  <si>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</si>
  <si>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</si>
  <si>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</si>
  <si>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</si>
  <si>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</si>
  <si>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</si>
  <si>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</si>
  <si>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</si>
  <si>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</si>
  <si>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</si>
  <si>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</si>
  <si>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</si>
  <si>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</si>
  <si>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</si>
  <si>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</si>
  <si>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</si>
  <si>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</si>
  <si>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</si>
  <si>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</si>
  <si>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</si>
  <si>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</si>
  <si>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</si>
  <si>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</si>
  <si>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</si>
  <si>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</si>
  <si>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</si>
  <si>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</si>
  <si>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</si>
  <si>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</si>
  <si>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</si>
  <si>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</si>
  <si>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</si>
  <si>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</si>
  <si>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</si>
  <si>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</si>
  <si>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</si>
  <si>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</si>
  <si>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</si>
  <si>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</si>
  <si>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</si>
  <si>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</si>
  <si>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</si>
  <si>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</si>
  <si>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</si>
  <si>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</si>
  <si>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</si>
  <si>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</si>
  <si>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</si>
  <si>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</si>
  <si>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</si>
  <si>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</si>
  <si>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</si>
  <si>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</si>
  <si>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</si>
  <si>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</si>
  <si>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</si>
  <si>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</si>
  <si>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</si>
  <si>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</si>
  <si>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</si>
  <si>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</si>
  <si>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</si>
  <si>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</si>
  <si>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</si>
  <si>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</si>
  <si>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</si>
  <si>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</si>
  <si>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</si>
  <si>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</si>
  <si>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</si>
  <si>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</si>
  <si>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</si>
  <si>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</si>
  <si>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</si>
  <si>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</si>
  <si>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</si>
  <si>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</si>
  <si>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</si>
  <si>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</si>
  <si>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</si>
  <si>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</si>
  <si>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</si>
  <si>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</si>
  <si>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</si>
  <si>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</si>
  <si>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</si>
  <si>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</si>
  <si>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</si>
  <si>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</si>
  <si>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</si>
  <si>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</si>
  <si>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</si>
  <si>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</si>
  <si>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</si>
  <si>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</si>
  <si>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</si>
  <si>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</si>
  <si>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</si>
  <si>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</si>
  <si>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</si>
  <si>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</si>
  <si>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</si>
  <si>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</si>
  <si>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</si>
  <si>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</si>
  <si>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</si>
  <si>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</si>
  <si>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</si>
  <si>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</si>
  <si>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</si>
  <si>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</si>
  <si>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</si>
  <si>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</si>
  <si>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</si>
  <si>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</si>
  <si>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</si>
  <si>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</si>
  <si>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</si>
  <si>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</si>
  <si>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</si>
  <si>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</si>
  <si>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</si>
  <si>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</si>
  <si>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</si>
  <si>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</si>
  <si>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</si>
  <si>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</si>
  <si>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</si>
  <si>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</si>
  <si>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</si>
  <si>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</si>
  <si>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</si>
  <si>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</si>
  <si>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</si>
  <si>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</si>
  <si>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</si>
  <si>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</si>
  <si>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</si>
  <si>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</si>
  <si>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</si>
  <si>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</si>
  <si>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</si>
  <si>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</si>
  <si>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</si>
  <si>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</si>
  <si>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</si>
  <si>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</si>
  <si>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</si>
  <si>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</si>
  <si>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</si>
  <si>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</si>
  <si>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</si>
  <si>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</si>
  <si>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</si>
  <si>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</si>
  <si>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</si>
  <si>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</si>
  <si>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</si>
  <si>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</si>
  <si>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</si>
  <si>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</si>
  <si>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</si>
  <si>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</si>
  <si>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</si>
  <si>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</si>
  <si>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</si>
  <si>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</si>
  <si>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</si>
  <si>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</si>
  <si>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</si>
  <si>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</si>
  <si>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</si>
  <si>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</si>
  <si>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</si>
  <si>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</si>
  <si>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</si>
  <si>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</si>
  <si>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</si>
  <si>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</si>
  <si>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</si>
  <si>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</si>
  <si>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</si>
  <si>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</si>
  <si>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</si>
  <si>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</si>
  <si>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</si>
  <si>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</si>
  <si>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</si>
  <si>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</si>
  <si>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</si>
  <si>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</si>
  <si>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</si>
  <si>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</si>
  <si>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</si>
  <si>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</si>
  <si>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</si>
  <si>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</si>
  <si>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</si>
  <si>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</si>
  <si>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</si>
  <si>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</si>
  <si>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</si>
  <si>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</si>
  <si>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</si>
  <si>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</si>
  <si>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</si>
  <si>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</si>
  <si>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</si>
  <si>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</si>
  <si>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</si>
  <si>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</si>
  <si>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</si>
  <si>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</si>
  <si>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</si>
  <si>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</si>
  <si>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</si>
  <si>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</si>
  <si>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</si>
  <si>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</si>
  <si>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</si>
  <si>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</si>
  <si>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</si>
  <si>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</si>
  <si>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</si>
  <si>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</si>
  <si>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</si>
  <si>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</si>
  <si>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</si>
  <si>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</si>
  <si>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</si>
  <si>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</si>
  <si>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</si>
  <si>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</si>
  <si>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</si>
  <si>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</si>
  <si>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</si>
  <si>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</si>
  <si>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</si>
  <si>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</si>
  <si>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</si>
  <si>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</si>
  <si>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</si>
  <si>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</si>
  <si>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</si>
  <si>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</si>
  <si>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</si>
  <si>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</si>
  <si>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</si>
  <si>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</si>
  <si>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</si>
  <si>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</si>
  <si>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</si>
  <si>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</si>
  <si>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</si>
  <si>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</si>
  <si>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</si>
  <si>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</si>
  <si>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</si>
  <si>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</si>
  <si>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</si>
  <si>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</si>
  <si>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</si>
  <si>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</si>
  <si>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</si>
  <si>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</si>
  <si>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</si>
  <si>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</si>
  <si>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</si>
  <si>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</si>
  <si>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</si>
  <si>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</si>
  <si>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</si>
  <si>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</si>
  <si>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</si>
  <si>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</si>
  <si>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</si>
  <si>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</si>
  <si>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</si>
  <si>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</si>
  <si>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</si>
  <si>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</si>
  <si>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</si>
  <si>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</si>
  <si>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</si>
  <si>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</si>
  <si>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</si>
  <si>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</si>
  <si>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</si>
  <si>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</si>
  <si>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</si>
  <si>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</si>
  <si>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</si>
  <si>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</si>
  <si>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</si>
  <si>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</si>
  <si>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</si>
  <si>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</si>
  <si>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</si>
  <si>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</si>
  <si>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</si>
  <si>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</si>
  <si>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</si>
  <si>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</si>
  <si>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</si>
  <si>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</si>
  <si>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</si>
  <si>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</si>
  <si>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</si>
  <si>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</si>
  <si>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</si>
  <si>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</si>
  <si>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</si>
  <si>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</si>
  <si>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</si>
  <si>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</si>
  <si>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</si>
  <si>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</si>
  <si>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</si>
  <si>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</si>
  <si>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</si>
  <si>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</si>
  <si>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</si>
  <si>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</si>
  <si>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</si>
  <si>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</si>
  <si>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</si>
  <si>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</si>
  <si>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</si>
  <si>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</si>
  <si>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</si>
  <si>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</si>
  <si>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</si>
  <si>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</si>
  <si>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</si>
  <si>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</si>
  <si>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</si>
  <si>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</si>
  <si>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</si>
  <si>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</si>
  <si>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</si>
  <si>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</si>
  <si>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</si>
  <si>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</si>
  <si>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</si>
  <si>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</si>
  <si>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</si>
  <si>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</si>
  <si>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</si>
  <si>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</si>
  <si>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</si>
  <si>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</si>
  <si>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</si>
  <si>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</si>
  <si>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</si>
  <si>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</si>
  <si>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</si>
  <si>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</si>
  <si>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</si>
  <si>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</si>
  <si>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</si>
  <si>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</si>
  <si>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</si>
  <si>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</si>
  <si>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</si>
  <si>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</si>
  <si>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</si>
  <si>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</si>
  <si>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</si>
  <si>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</si>
  <si>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</si>
  <si>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</si>
  <si>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</si>
  <si>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</si>
  <si>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</si>
  <si>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</si>
  <si>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</si>
  <si>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</si>
  <si>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</si>
  <si>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</si>
  <si>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</si>
  <si>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</si>
  <si>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</si>
  <si>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</si>
  <si>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</si>
  <si>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</si>
  <si>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</si>
  <si>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</si>
  <si>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</si>
  <si>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</si>
  <si>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</si>
  <si>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</si>
  <si>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</si>
  <si>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</si>
  <si>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</si>
  <si>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</si>
  <si>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</si>
  <si>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</si>
  <si>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</si>
  <si>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</si>
  <si>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</si>
  <si>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</si>
  <si>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</si>
  <si>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</si>
  <si>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</si>
  <si>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</si>
  <si>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</si>
  <si>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</si>
  <si>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</si>
  <si>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</si>
  <si>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</si>
  <si>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</si>
  <si>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</si>
  <si>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</si>
  <si>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</si>
  <si>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</si>
  <si>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</si>
  <si>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</si>
  <si>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</si>
  <si>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</si>
  <si>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</si>
  <si>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</si>
  <si>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</si>
  <si>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</si>
  <si>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</si>
  <si>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</si>
  <si>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</si>
  <si>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</si>
  <si>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</si>
  <si>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</si>
  <si>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</si>
  <si>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</si>
  <si>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</si>
  <si>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</si>
  <si>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</si>
  <si>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</si>
  <si>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</si>
  <si>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</si>
  <si>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</si>
  <si>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</si>
  <si>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</si>
  <si>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</si>
  <si>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</si>
  <si>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</si>
  <si>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</si>
  <si>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</si>
  <si>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</si>
  <si>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</si>
  <si>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</si>
  <si>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</si>
  <si>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</si>
  <si>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</si>
  <si>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</si>
  <si>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</si>
  <si>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</si>
  <si>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</si>
  <si>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</si>
  <si>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</si>
  <si>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</si>
  <si>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</si>
  <si>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</si>
  <si>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</si>
  <si>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</si>
  <si>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</si>
  <si>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</si>
  <si>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</si>
  <si>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</si>
  <si>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</si>
  <si>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</si>
  <si>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</si>
  <si>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</si>
  <si>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</si>
  <si>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</si>
  <si>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</si>
  <si>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</si>
  <si>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</si>
  <si>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</si>
  <si>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</si>
  <si>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</si>
  <si>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</si>
  <si>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</si>
  <si>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</si>
  <si>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</si>
  <si>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</si>
  <si>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</si>
  <si>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</si>
  <si>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</si>
  <si>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</si>
  <si>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</si>
  <si>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</si>
  <si>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</si>
  <si>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</si>
  <si>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</si>
  <si>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</si>
  <si>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</si>
  <si>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</si>
  <si>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</si>
  <si>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</si>
  <si>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</si>
  <si>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</si>
  <si>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</si>
  <si>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</si>
  <si>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</si>
  <si>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</si>
  <si>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</si>
  <si>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</si>
  <si>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</si>
  <si>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</si>
  <si>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</si>
  <si>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</si>
  <si>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</si>
  <si>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</si>
  <si>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</si>
  <si>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</si>
  <si>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</si>
  <si>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</si>
  <si>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</si>
  <si>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</si>
  <si>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</si>
  <si>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</si>
  <si>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</si>
  <si>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</si>
  <si>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</si>
  <si>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</si>
  <si>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</si>
  <si>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</si>
  <si>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</si>
  <si>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</si>
  <si>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</si>
  <si>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</si>
  <si>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</si>
  <si>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</si>
  <si>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</si>
  <si>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</si>
  <si>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</si>
  <si>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</si>
  <si>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</si>
  <si>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</si>
  <si>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</si>
  <si>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</si>
  <si>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</si>
  <si>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</si>
  <si>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</si>
  <si>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</si>
  <si>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</si>
  <si>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</si>
  <si>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</si>
  <si>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</si>
  <si>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</si>
  <si>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</si>
  <si>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</si>
  <si>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</si>
  <si>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</si>
  <si>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</si>
  <si>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</si>
  <si>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</si>
  <si>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</si>
  <si>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</si>
  <si>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</si>
  <si>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</si>
  <si>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</si>
  <si>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</si>
  <si>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</si>
  <si>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</si>
  <si>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</si>
  <si>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</si>
  <si>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</si>
  <si>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</si>
  <si>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</si>
  <si>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</si>
  <si>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</si>
  <si>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</si>
  <si>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</si>
  <si>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</si>
  <si>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</si>
  <si>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</si>
  <si>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</si>
  <si>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</si>
  <si>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</si>
  <si>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</si>
  <si>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</si>
  <si>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</si>
  <si>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</si>
  <si>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</si>
  <si>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</si>
  <si>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</si>
  <si>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</si>
  <si>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</si>
  <si>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</si>
  <si>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</si>
  <si>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</si>
  <si>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</si>
  <si>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</si>
  <si>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</si>
  <si>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</si>
  <si>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</si>
  <si>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</si>
  <si>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</si>
  <si>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</si>
  <si>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</si>
  <si>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</si>
  <si>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</si>
  <si>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</si>
  <si>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</si>
  <si>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</si>
  <si>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</si>
  <si>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</si>
  <si>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</si>
  <si>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</si>
  <si>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</si>
  <si>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</si>
  <si>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</si>
  <si>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</si>
  <si>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</si>
  <si>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</si>
  <si>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</si>
  <si>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</si>
  <si>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</si>
  <si>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</si>
  <si>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</si>
  <si>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</si>
  <si>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</si>
  <si>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</si>
  <si>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</si>
  <si>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</si>
  <si>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</si>
  <si>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</si>
  <si>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</si>
  <si>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</si>
  <si>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</si>
  <si>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</si>
  <si>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</si>
  <si>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</si>
  <si>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</si>
  <si>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</si>
  <si>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</si>
  <si>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</si>
  <si>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</si>
  <si>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</si>
  <si>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</si>
  <si>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</si>
  <si>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</si>
  <si>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</si>
  <si>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</si>
  <si>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</si>
  <si>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</si>
  <si>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</si>
  <si>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</si>
  <si>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</si>
  <si>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</si>
  <si>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</si>
  <si>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</si>
  <si>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</si>
  <si>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</si>
  <si>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</si>
  <si>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</si>
  <si>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</si>
  <si>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</si>
  <si>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</si>
  <si>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</si>
  <si>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</si>
  <si>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</si>
  <si>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</si>
  <si>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</si>
  <si>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</si>
  <si>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</si>
  <si>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</si>
  <si>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</si>
  <si>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</si>
  <si>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</si>
  <si>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</si>
  <si>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</si>
  <si>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</si>
  <si>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</si>
  <si>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</si>
  <si>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</si>
  <si>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</si>
  <si>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</si>
  <si>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</si>
  <si>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</si>
  <si>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</si>
  <si>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</si>
  <si>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</si>
  <si>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</si>
  <si>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</si>
  <si>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</si>
  <si>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</si>
  <si>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</si>
  <si>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</si>
  <si>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</si>
  <si>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</si>
  <si>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</si>
  <si>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</si>
  <si>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</si>
  <si>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</si>
  <si>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</si>
  <si>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</si>
  <si>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</si>
  <si>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</si>
  <si>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</si>
  <si>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</si>
  <si>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</si>
  <si>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</si>
  <si>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</si>
  <si>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</si>
  <si>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</si>
  <si>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</si>
  <si>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</si>
  <si>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</si>
  <si>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</si>
  <si>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</si>
  <si>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</si>
  <si>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</si>
  <si>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</si>
  <si>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</si>
  <si>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</si>
  <si>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</si>
  <si>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</si>
  <si>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</si>
  <si>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</si>
  <si>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</si>
  <si>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</si>
  <si>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</si>
  <si>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</si>
  <si>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</si>
  <si>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</si>
  <si>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</si>
  <si>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</si>
  <si>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</si>
  <si>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</si>
  <si>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</si>
  <si>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</si>
  <si>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</si>
  <si>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</si>
  <si>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</si>
  <si>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</si>
  <si>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</si>
  <si>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</si>
  <si>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</si>
  <si>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</si>
  <si>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</si>
  <si>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</si>
  <si>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</si>
  <si>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</si>
  <si>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</si>
  <si>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</si>
  <si>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</si>
  <si>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</si>
  <si>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</si>
  <si>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</si>
  <si>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</si>
  <si>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</si>
  <si>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</si>
  <si>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</si>
  <si>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</si>
  <si>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</si>
  <si>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</si>
  <si>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</si>
  <si>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</si>
  <si>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</si>
  <si>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</si>
  <si>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</si>
  <si>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</si>
  <si>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</si>
  <si>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</si>
  <si>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</si>
  <si>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</si>
  <si>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</si>
  <si>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</si>
  <si>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</si>
  <si>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</si>
  <si>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</si>
  <si>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</si>
  <si>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</si>
  <si>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</si>
  <si>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</si>
  <si>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</si>
  <si>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</si>
  <si>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</si>
  <si>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</si>
  <si>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</si>
  <si>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</si>
  <si>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</si>
  <si>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</si>
  <si>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</si>
  <si>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</si>
  <si>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</si>
  <si>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</si>
  <si>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</si>
  <si>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</si>
  <si>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</si>
  <si>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</si>
  <si>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</si>
  <si>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</si>
  <si>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</si>
  <si>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</si>
  <si>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</si>
  <si>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</si>
  <si>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</si>
  <si>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</si>
  <si>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</si>
  <si>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</si>
  <si>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</si>
  <si>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</si>
  <si>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</si>
  <si>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</si>
  <si>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</si>
  <si>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</si>
  <si>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</si>
  <si>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</si>
  <si>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</si>
  <si>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</si>
  <si>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</si>
  <si>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</si>
  <si>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</si>
  <si>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</si>
  <si>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</si>
  <si>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</si>
  <si>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</si>
  <si>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</si>
  <si>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</si>
  <si>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</si>
  <si>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</si>
  <si>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</si>
  <si>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</si>
  <si>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</si>
  <si>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</si>
  <si>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</si>
  <si>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</si>
  <si>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</si>
  <si>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</si>
  <si>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</si>
  <si>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</si>
  <si>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</si>
  <si>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</si>
  <si>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</si>
  <si>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</si>
  <si>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</si>
  <si>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</si>
  <si>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</si>
  <si>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</si>
  <si>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</si>
  <si>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</si>
  <si>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</si>
  <si>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</si>
  <si>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</si>
  <si>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</si>
  <si>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</si>
  <si>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</si>
  <si>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</si>
  <si>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</si>
  <si>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</si>
  <si>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</si>
  <si>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</si>
  <si>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</si>
  <si>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</si>
  <si>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</si>
  <si>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</si>
  <si>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</si>
  <si>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</si>
  <si>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</si>
  <si>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</si>
  <si>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</si>
  <si>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</si>
  <si>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</si>
  <si>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</si>
  <si>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</si>
  <si>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</si>
  <si>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</si>
  <si>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</si>
  <si>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</si>
  <si>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</si>
  <si>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</si>
  <si>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</si>
  <si>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</si>
  <si>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</si>
  <si>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</si>
  <si>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</si>
  <si>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</si>
  <si>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</si>
  <si>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</si>
  <si>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</si>
  <si>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</si>
  <si>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</si>
  <si>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</si>
  <si>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</si>
  <si>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</si>
  <si>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</si>
  <si>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</si>
  <si>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</si>
  <si>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</si>
  <si>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</si>
  <si>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</si>
  <si>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</si>
  <si>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</si>
  <si>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</si>
  <si>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</si>
  <si>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</si>
  <si>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</si>
  <si>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</si>
  <si>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</si>
  <si>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</si>
  <si>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</si>
  <si>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</si>
  <si>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</si>
  <si>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</si>
  <si>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</si>
  <si>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</si>
  <si>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</si>
  <si>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</si>
  <si>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</si>
  <si>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</si>
  <si>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</si>
  <si>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</si>
  <si>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</si>
  <si>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</si>
  <si>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</si>
  <si>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</si>
  <si>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</si>
  <si>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</si>
  <si>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</si>
  <si>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</si>
  <si>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</si>
  <si>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</si>
  <si>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</si>
  <si>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</si>
  <si>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</si>
  <si>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</si>
  <si>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</si>
  <si>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</si>
  <si>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</si>
  <si>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</si>
  <si>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</si>
  <si>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</si>
  <si>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</si>
  <si>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</si>
  <si>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</si>
  <si>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</si>
  <si>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</si>
  <si>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</si>
  <si>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</si>
  <si>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</si>
  <si>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</si>
  <si>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</si>
  <si>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</si>
  <si>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</si>
  <si>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</si>
  <si>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</si>
  <si>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</si>
  <si>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</si>
  <si>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</si>
  <si>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</si>
  <si>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</si>
  <si>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</si>
  <si>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</si>
  <si>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</si>
  <si>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</si>
  <si>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</si>
  <si>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</si>
  <si>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</si>
  <si>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</si>
  <si>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</si>
  <si>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</si>
  <si>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</si>
  <si>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</si>
  <si>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</si>
  <si>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</si>
  <si>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</si>
  <si>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</si>
  <si>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</si>
  <si>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</si>
  <si>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</si>
  <si>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</si>
  <si>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</si>
  <si>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</si>
  <si>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</si>
  <si>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</si>
  <si>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</si>
  <si>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</si>
  <si>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</si>
  <si>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</si>
  <si>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</si>
  <si>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</si>
  <si>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</si>
  <si>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</si>
  <si>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</si>
  <si>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</si>
  <si>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</si>
  <si>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</si>
  <si>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</si>
  <si>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</si>
  <si>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</si>
  <si>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</si>
  <si>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</si>
  <si>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</si>
  <si>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</si>
  <si>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</si>
  <si>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</si>
  <si>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</si>
  <si>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</si>
  <si>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</si>
  <si>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</si>
  <si>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</si>
  <si>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</si>
  <si>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</si>
  <si>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</si>
  <si>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</si>
  <si>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</si>
  <si>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</si>
  <si>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</si>
  <si>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</si>
  <si>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</si>
  <si>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</si>
  <si>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</si>
  <si>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</si>
  <si>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</si>
  <si>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</si>
  <si>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</si>
  <si>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</si>
  <si>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</si>
  <si>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</si>
  <si>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</si>
  <si>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</si>
  <si>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</si>
  <si>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</si>
  <si>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</si>
  <si>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</si>
  <si>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</si>
  <si>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</si>
  <si>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</si>
  <si>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</si>
  <si>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</si>
  <si>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</si>
  <si>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</si>
  <si>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</si>
  <si>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</si>
  <si>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</si>
  <si>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</si>
  <si>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</si>
  <si>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</si>
  <si>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</si>
  <si>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</si>
  <si>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</si>
  <si>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</si>
  <si>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</si>
  <si>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</si>
  <si>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</si>
  <si>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</si>
  <si>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</si>
  <si>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</si>
  <si>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</si>
  <si>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</si>
  <si>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</si>
  <si>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</si>
  <si>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</si>
  <si>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</si>
  <si>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</si>
  <si>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</si>
  <si>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</si>
  <si>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</si>
  <si>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</si>
  <si>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</si>
  <si>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</si>
  <si>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</si>
  <si>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</si>
  <si>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</si>
  <si>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</si>
  <si>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</si>
  <si>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</si>
  <si>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</si>
  <si>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</si>
  <si>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</si>
  <si>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</si>
  <si>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</si>
  <si>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</si>
  <si>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</si>
  <si>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</si>
  <si>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</si>
  <si>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</si>
  <si>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</si>
  <si>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</si>
  <si>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</si>
  <si>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</si>
  <si>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</si>
  <si>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</si>
  <si>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</si>
  <si>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</si>
  <si>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</si>
  <si>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</si>
  <si>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</si>
  <si>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</si>
  <si>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</si>
  <si>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</si>
  <si>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</si>
  <si>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</si>
  <si>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</si>
  <si>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</si>
  <si>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</si>
  <si>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</si>
  <si>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</si>
  <si>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</si>
  <si>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</si>
  <si>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</si>
  <si>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</si>
  <si>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</si>
  <si>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</si>
  <si>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</si>
  <si>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</si>
  <si>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</si>
  <si>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</si>
  <si>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</si>
  <si>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</si>
  <si>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</si>
  <si>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</si>
  <si>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</si>
  <si>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</si>
  <si>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</si>
  <si>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</si>
  <si>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</si>
  <si>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</si>
  <si>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</si>
  <si>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</si>
  <si>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</si>
  <si>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</si>
  <si>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</si>
  <si>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</si>
  <si>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</si>
  <si>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</si>
  <si>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</si>
  <si>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</si>
  <si>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</si>
  <si>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</si>
  <si>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</si>
  <si>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</si>
  <si>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</si>
  <si>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</si>
  <si>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</si>
  <si>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</si>
  <si>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</si>
  <si>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</si>
  <si>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</si>
  <si>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</si>
  <si>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</si>
  <si>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</si>
  <si>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</si>
  <si>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</si>
  <si>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</si>
  <si>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</si>
  <si>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</si>
  <si>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</si>
  <si>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</si>
  <si>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</si>
  <si>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</si>
  <si>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</si>
  <si>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</si>
  <si>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</si>
  <si>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</si>
  <si>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</si>
  <si>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</si>
  <si>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</si>
  <si>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</si>
  <si>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</si>
  <si>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</si>
  <si>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</si>
  <si>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</si>
  <si>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</si>
  <si>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</si>
  <si>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</si>
  <si>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</si>
  <si>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</si>
  <si>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</si>
  <si>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</si>
  <si>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</si>
  <si>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</si>
  <si>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</si>
  <si>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</si>
  <si>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</si>
  <si>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</si>
  <si>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</si>
  <si>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</si>
  <si>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</si>
  <si>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</si>
  <si>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</si>
  <si>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</si>
  <si>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</si>
  <si>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</si>
  <si>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</si>
  <si>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</si>
  <si>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</si>
  <si>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</si>
  <si>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</si>
  <si>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</si>
  <si>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</si>
  <si>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</si>
  <si>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</si>
  <si>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</si>
  <si>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</si>
  <si>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</si>
  <si>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</si>
  <si>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</si>
  <si>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</si>
  <si>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</si>
  <si>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</si>
  <si>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</si>
  <si>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</si>
  <si>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</si>
  <si>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</si>
  <si>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</si>
  <si>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</si>
  <si>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</si>
  <si>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</si>
  <si>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</si>
  <si>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</si>
  <si>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</si>
  <si>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</si>
  <si>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</si>
  <si>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</si>
  <si>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</si>
  <si>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</si>
  <si>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</si>
  <si>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</si>
  <si>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</si>
  <si>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</si>
  <si>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</si>
  <si>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</si>
  <si>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</si>
  <si>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</si>
  <si>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</si>
  <si>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</si>
  <si>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</si>
  <si>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</si>
  <si>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</si>
  <si>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</si>
  <si>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</si>
  <si>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</si>
  <si>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</si>
  <si>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</si>
  <si>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</si>
  <si>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</si>
  <si>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</si>
  <si>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</si>
  <si>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</si>
  <si>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</si>
  <si>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</si>
  <si>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</si>
  <si>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</si>
  <si>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</si>
  <si>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</si>
  <si>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</si>
  <si>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</si>
  <si>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</si>
  <si>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</si>
  <si>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</si>
  <si>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</si>
  <si>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</si>
  <si>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</si>
  <si>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</si>
  <si>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</si>
  <si>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</si>
  <si>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</si>
  <si>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</si>
  <si>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</si>
  <si>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</si>
  <si>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</si>
  <si>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</si>
  <si>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</si>
  <si>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</si>
  <si>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</si>
  <si>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</si>
  <si>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</si>
  <si>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</si>
  <si>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</si>
  <si>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</si>
  <si>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</si>
  <si>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</si>
  <si>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</si>
  <si>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</si>
  <si>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</si>
  <si>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</si>
  <si>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</si>
  <si>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</si>
  <si>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</si>
  <si>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</si>
  <si>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</si>
  <si>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</si>
  <si>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</si>
  <si>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</si>
  <si>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</si>
  <si>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</si>
  <si>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</si>
  <si>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</si>
  <si>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</si>
  <si>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</si>
  <si>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</si>
  <si>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</si>
  <si>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</si>
  <si>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</si>
  <si>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</si>
  <si>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</si>
  <si>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</si>
  <si>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</si>
  <si>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</si>
  <si>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</si>
  <si>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</si>
  <si>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</si>
  <si>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</si>
  <si>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</si>
  <si>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</si>
  <si>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</si>
  <si>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</si>
  <si>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</si>
  <si>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</si>
  <si>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</si>
  <si>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</si>
  <si>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</si>
  <si>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</si>
  <si>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</si>
  <si>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</si>
  <si>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</si>
  <si>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</si>
  <si>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</si>
  <si>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</si>
  <si>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</si>
  <si>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</si>
  <si>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</si>
  <si>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</si>
  <si>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</si>
  <si>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</si>
  <si>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</si>
  <si>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</si>
  <si>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</si>
  <si>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</si>
  <si>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</si>
  <si>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</si>
  <si>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</si>
  <si>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</si>
  <si>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</si>
  <si>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</si>
  <si>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</si>
  <si>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</si>
  <si>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</si>
  <si>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</si>
  <si>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</si>
  <si>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</si>
  <si>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</si>
  <si>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</si>
  <si>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</si>
  <si>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</si>
  <si>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</si>
  <si>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</si>
  <si>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</si>
  <si>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</si>
  <si>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</si>
  <si>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</si>
  <si>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</si>
  <si>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</si>
  <si>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</si>
  <si>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</si>
  <si>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</si>
  <si>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</si>
  <si>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</si>
  <si>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</si>
  <si>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</si>
  <si>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</si>
  <si>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</si>
  <si>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</si>
  <si>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</si>
  <si>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</si>
  <si>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</si>
  <si>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</si>
  <si>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</si>
  <si>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</si>
  <si>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</si>
  <si>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</si>
  <si>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</si>
  <si>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</si>
  <si>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</si>
  <si>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</si>
  <si>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</si>
  <si>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</si>
  <si>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</si>
  <si>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</si>
  <si>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</si>
  <si>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</si>
  <si>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</si>
  <si>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</si>
  <si>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</si>
  <si>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</si>
  <si>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</si>
  <si>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</si>
  <si>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</si>
  <si>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</si>
  <si>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</si>
  <si>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</si>
  <si>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</si>
  <si>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</si>
  <si>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</si>
  <si>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</si>
  <si>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</si>
  <si>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</si>
  <si>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</si>
  <si>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</si>
  <si>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</si>
  <si>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</si>
  <si>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</si>
  <si>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</si>
  <si>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</si>
  <si>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</si>
  <si>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</si>
  <si>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</si>
  <si>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</si>
  <si>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</si>
  <si>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</si>
  <si>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</si>
  <si>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</si>
  <si>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</si>
  <si>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</si>
  <si>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</si>
  <si>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</si>
  <si>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</si>
  <si>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</si>
  <si>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</si>
  <si>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</si>
  <si>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</si>
  <si>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</si>
  <si>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</si>
  <si>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</si>
  <si>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</si>
  <si>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</si>
  <si>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</si>
  <si>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</si>
  <si>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</si>
  <si>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</si>
  <si>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</si>
  <si>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</si>
  <si>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</si>
  <si>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</si>
  <si>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</si>
  <si>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</si>
  <si>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</si>
  <si>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</si>
  <si>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</si>
  <si>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</si>
  <si>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</si>
  <si>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</si>
  <si>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</si>
  <si>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</si>
  <si>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</si>
  <si>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</si>
  <si>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</si>
  <si>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</si>
  <si>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</si>
  <si>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</si>
  <si>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</si>
  <si>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</si>
  <si>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</si>
  <si>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</si>
  <si>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</si>
  <si>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</si>
  <si>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</si>
  <si>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</si>
  <si>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</si>
  <si>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</si>
  <si>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</si>
  <si>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</si>
  <si>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</si>
  <si>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</si>
  <si>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</si>
  <si>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</si>
  <si>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</si>
  <si>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</si>
  <si>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</si>
  <si>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</si>
  <si>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</si>
  <si>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</si>
  <si>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</si>
  <si>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</si>
  <si>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</si>
  <si>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</si>
  <si>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</si>
  <si>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</si>
  <si>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</si>
  <si>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</si>
  <si>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</si>
  <si>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</si>
  <si>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</si>
  <si>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</si>
  <si>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</si>
  <si>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</si>
  <si>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</si>
  <si>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</si>
  <si>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</si>
  <si>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</si>
  <si>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</si>
  <si>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</si>
  <si>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</si>
  <si>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</si>
  <si>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</si>
  <si>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</si>
  <si>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</si>
  <si>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</si>
  <si>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</si>
  <si>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</si>
  <si>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</si>
  <si>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</si>
  <si>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</si>
  <si>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</si>
  <si>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</si>
  <si>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</si>
  <si>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</si>
  <si>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</si>
  <si>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</si>
  <si>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</si>
  <si>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</si>
  <si>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</si>
  <si>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</si>
  <si>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</si>
  <si>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</si>
  <si>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</si>
  <si>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</si>
  <si>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</si>
  <si>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</si>
  <si>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</si>
  <si>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</si>
  <si>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</si>
  <si>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</si>
  <si>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</si>
  <si>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</si>
  <si>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</si>
  <si>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</si>
  <si>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</si>
  <si>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</si>
  <si>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</si>
  <si>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</si>
  <si>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</si>
  <si>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</si>
  <si>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</si>
  <si>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</si>
  <si>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</si>
  <si>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</si>
  <si>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</si>
  <si>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</si>
  <si>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</si>
  <si>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</si>
  <si>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</si>
  <si>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</si>
  <si>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</si>
  <si>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</si>
  <si>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</si>
  <si>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</si>
  <si>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</si>
  <si>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</si>
  <si>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</si>
  <si>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</si>
  <si>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</si>
  <si>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</si>
  <si>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</si>
  <si>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</si>
  <si>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</si>
  <si>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</si>
  <si>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</si>
  <si>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</si>
  <si>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</si>
  <si>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</si>
  <si>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</si>
  <si>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</si>
  <si>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</si>
  <si>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</si>
  <si>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</si>
  <si>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</si>
  <si>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</si>
  <si>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</si>
  <si>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</si>
  <si>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</si>
  <si>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</si>
  <si>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</si>
  <si>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</si>
  <si>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</si>
  <si>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</si>
  <si>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</si>
  <si>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</si>
  <si>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</si>
  <si>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</si>
  <si>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</si>
  <si>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</si>
  <si>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</si>
  <si>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</si>
  <si>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</si>
  <si>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</si>
  <si>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</si>
  <si>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</si>
  <si>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</si>
  <si>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</si>
  <si>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</si>
  <si>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</si>
  <si>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</si>
  <si>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</si>
  <si>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</si>
  <si>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</si>
  <si>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</si>
  <si>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</si>
  <si>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</si>
  <si>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</si>
  <si>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</si>
  <si>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</si>
  <si>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</si>
  <si>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</si>
  <si>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</si>
  <si>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</si>
  <si>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</si>
  <si>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</si>
  <si>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</si>
  <si>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</si>
  <si>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</si>
  <si>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</si>
  <si>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</si>
  <si>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</si>
  <si>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</si>
  <si>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</si>
  <si>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</si>
  <si>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</si>
  <si>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</si>
  <si>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</si>
  <si>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</si>
  <si>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</si>
  <si>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</si>
  <si>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</si>
  <si>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</si>
  <si>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</si>
  <si>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</si>
  <si>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</si>
  <si>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</si>
  <si>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</si>
  <si>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</si>
  <si>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</si>
  <si>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</si>
  <si>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</si>
  <si>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</si>
  <si>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</si>
  <si>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</si>
  <si>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</si>
  <si>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</si>
  <si>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</si>
  <si>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</si>
  <si>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</si>
  <si>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</si>
  <si>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</si>
  <si>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</si>
  <si>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</si>
  <si>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</si>
  <si>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</si>
  <si>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</si>
  <si>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</si>
  <si>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</si>
  <si>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</si>
  <si>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</si>
  <si>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</si>
  <si>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</si>
  <si>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</si>
  <si>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</si>
  <si>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</si>
  <si>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</si>
  <si>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</si>
  <si>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</si>
  <si>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</si>
  <si>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</si>
  <si>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</si>
  <si>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</si>
  <si>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</si>
  <si>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</si>
  <si>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</si>
  <si>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</si>
  <si>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</si>
  <si>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</si>
  <si>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</si>
  <si>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</si>
  <si>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</si>
  <si>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</si>
  <si>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</si>
  <si>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</si>
  <si>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</si>
  <si>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</si>
  <si>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</si>
  <si>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</si>
  <si>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</si>
  <si>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</si>
  <si>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</si>
  <si>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</si>
  <si>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</si>
  <si>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</si>
  <si>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</si>
  <si>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</si>
  <si>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</si>
  <si>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</si>
  <si>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</si>
  <si>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</si>
  <si>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</si>
  <si>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</si>
  <si>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</si>
  <si>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</si>
  <si>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</si>
  <si>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</si>
  <si>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</si>
  <si>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</si>
  <si>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</si>
  <si>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</si>
  <si>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</si>
  <si>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</si>
  <si>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</si>
  <si>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</si>
  <si>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</si>
  <si>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</si>
  <si>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</si>
  <si>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</si>
  <si>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</si>
  <si>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</si>
  <si>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</si>
  <si>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</si>
  <si>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</si>
  <si>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</si>
  <si>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</si>
  <si>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</si>
  <si>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</si>
  <si>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</si>
  <si>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</si>
  <si>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</si>
  <si>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</si>
  <si>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</si>
  <si>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</si>
  <si>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</si>
  <si>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</si>
  <si>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</si>
  <si>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</si>
  <si>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</si>
  <si>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</si>
  <si>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</si>
  <si>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</si>
  <si>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</si>
  <si>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</si>
  <si>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</si>
  <si>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</si>
  <si>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</si>
  <si>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</si>
  <si>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</si>
  <si>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</si>
  <si>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</si>
  <si>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</si>
  <si>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</si>
  <si>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</si>
  <si>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</si>
  <si>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</si>
  <si>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</si>
  <si>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</si>
  <si>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</si>
  <si>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</si>
  <si>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</si>
  <si>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</si>
  <si>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</si>
  <si>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</si>
  <si>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</si>
  <si>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</si>
  <si>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</si>
  <si>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</si>
  <si>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</si>
  <si>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</si>
  <si>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</si>
  <si>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</si>
  <si>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</si>
  <si>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</si>
  <si>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</si>
  <si>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</si>
  <si>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</si>
  <si>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</si>
  <si>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</si>
  <si>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</si>
  <si>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</si>
  <si>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</si>
  <si>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</si>
  <si>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</si>
  <si>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</si>
  <si>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</si>
  <si>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</si>
  <si>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</si>
  <si>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</si>
  <si>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</si>
  <si>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</si>
  <si>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</si>
  <si>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</si>
  <si>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</si>
  <si>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</si>
  <si>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</si>
  <si>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</si>
  <si>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</si>
  <si>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</si>
  <si>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</si>
  <si>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</si>
  <si>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</si>
  <si>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</si>
  <si>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</si>
  <si>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</si>
  <si>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</si>
  <si>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</si>
  <si>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</si>
  <si>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</si>
  <si>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</si>
  <si>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</si>
  <si>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</si>
  <si>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</si>
  <si>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</si>
  <si>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</si>
  <si>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</si>
  <si>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</si>
  <si>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</si>
  <si>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</si>
  <si>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</si>
  <si>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</si>
  <si>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</si>
  <si>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</si>
  <si>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</si>
  <si>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</si>
  <si>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</si>
  <si>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</si>
  <si>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</si>
  <si>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</si>
  <si>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</si>
  <si>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</si>
  <si>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</si>
  <si>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</si>
  <si>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</si>
  <si>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</si>
  <si>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</si>
  <si>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</si>
  <si>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</si>
  <si>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</si>
  <si>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</si>
  <si>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</si>
  <si>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</si>
  <si>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</si>
  <si>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</si>
  <si>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</si>
  <si>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</si>
  <si>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</si>
  <si>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</si>
  <si>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</si>
  <si>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</si>
  <si>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</si>
  <si>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</si>
  <si>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</si>
  <si>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</si>
  <si>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</si>
  <si>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</si>
  <si>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</si>
  <si>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</si>
  <si>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</si>
  <si>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</si>
  <si>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</si>
  <si>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</si>
  <si>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</si>
  <si>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</si>
  <si>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</si>
  <si>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</si>
  <si>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</si>
  <si>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</si>
  <si>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</si>
  <si>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</si>
  <si>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</si>
  <si>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</si>
  <si>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</si>
  <si>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</si>
  <si>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</si>
  <si>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</si>
  <si>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</si>
  <si>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</si>
  <si>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</si>
  <si>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</si>
  <si>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</si>
  <si>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</si>
  <si>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</si>
  <si>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</si>
  <si>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</si>
  <si>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</si>
  <si>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</si>
  <si>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</si>
  <si>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</si>
  <si>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</si>
  <si>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</si>
  <si>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</si>
  <si>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</si>
  <si>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</si>
  <si>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</si>
  <si>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</si>
  <si>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</si>
  <si>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</si>
  <si>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</si>
  <si>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</si>
  <si>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</si>
  <si>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</si>
  <si>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</si>
  <si>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</si>
  <si>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</si>
  <si>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</si>
  <si>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</si>
  <si>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</si>
  <si>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</si>
  <si>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</si>
  <si>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</si>
  <si>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</si>
  <si>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</si>
  <si>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</si>
  <si>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</si>
  <si>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</si>
  <si>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</si>
  <si>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</si>
  <si>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</si>
  <si>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</si>
  <si>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</si>
  <si>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</si>
  <si>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</si>
  <si>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</si>
  <si>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</si>
  <si>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</si>
  <si>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</si>
  <si>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</si>
  <si>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</si>
  <si>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</si>
  <si>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</si>
  <si>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</si>
  <si>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</si>
  <si>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</si>
  <si>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</si>
  <si>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</si>
  <si>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</si>
  <si>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</si>
  <si>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</si>
  <si>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</si>
  <si>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</si>
  <si>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</si>
  <si>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</si>
  <si>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</si>
  <si>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</si>
  <si>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</si>
  <si>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</si>
  <si>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</si>
  <si>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</si>
  <si>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</si>
  <si>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</si>
  <si>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</si>
  <si>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</si>
  <si>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</si>
  <si>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</si>
  <si>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</si>
  <si>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</si>
  <si>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</si>
  <si>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</si>
  <si>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</si>
  <si>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</si>
  <si>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</si>
  <si>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</si>
  <si>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</si>
  <si>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</si>
  <si>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</si>
  <si>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</si>
  <si>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</si>
  <si>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</si>
  <si>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</si>
  <si>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</si>
  <si>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</si>
  <si>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</si>
  <si>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</si>
  <si>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</si>
  <si>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</si>
  <si>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</si>
  <si>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</si>
  <si>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</si>
  <si>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</si>
  <si>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</si>
  <si>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</si>
  <si>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</si>
  <si>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</si>
  <si>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</si>
  <si>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</si>
  <si>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</si>
  <si>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</si>
  <si>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</si>
  <si>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</si>
  <si>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</si>
  <si>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</si>
  <si>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</si>
  <si>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</si>
  <si>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</si>
  <si>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</si>
  <si>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</si>
  <si>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</si>
  <si>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</si>
  <si>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</si>
  <si>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</si>
  <si>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</si>
  <si>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</si>
  <si>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</si>
  <si>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</si>
  <si>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</si>
  <si>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</si>
  <si>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</si>
  <si>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</si>
  <si>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</si>
  <si>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</si>
  <si>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</si>
  <si>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</si>
  <si>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</si>
  <si>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</si>
  <si>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</si>
  <si>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</si>
  <si>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</si>
  <si>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</si>
  <si>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</si>
  <si>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</si>
  <si>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</si>
  <si>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</si>
  <si>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</si>
  <si>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</si>
  <si>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</si>
  <si>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</si>
  <si>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</si>
  <si>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</si>
  <si>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</si>
  <si>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</si>
  <si>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</si>
  <si>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</si>
  <si>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</si>
  <si>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</si>
  <si>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</si>
  <si>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</si>
  <si>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</si>
  <si>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</si>
  <si>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</si>
  <si>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</si>
  <si>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</si>
  <si>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</si>
  <si>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</si>
  <si>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</si>
  <si>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</si>
  <si>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</si>
  <si>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</si>
  <si>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</si>
  <si>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</si>
  <si>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</si>
  <si>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</si>
  <si>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</si>
  <si>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</si>
  <si>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</si>
  <si>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</si>
  <si>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</si>
  <si>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</si>
  <si>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</si>
  <si>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</si>
  <si>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</si>
  <si>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</si>
  <si>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</si>
  <si>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</si>
  <si>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</si>
  <si>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</si>
  <si>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</si>
  <si>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</si>
  <si>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</si>
  <si>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</si>
  <si>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</si>
  <si>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</si>
  <si>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</si>
  <si>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</si>
  <si>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</si>
  <si>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</si>
  <si>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</si>
  <si>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</si>
  <si>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</si>
  <si>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</si>
  <si>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</si>
  <si>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</si>
  <si>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</si>
  <si>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</si>
  <si>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</si>
  <si>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</si>
  <si>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</si>
  <si>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</si>
  <si>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</si>
  <si>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</si>
  <si>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</si>
  <si>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</si>
  <si>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</si>
  <si>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</si>
  <si>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</si>
  <si>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</si>
  <si>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</si>
  <si>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</si>
  <si>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</si>
  <si>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</si>
  <si>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</si>
  <si>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</si>
  <si>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</si>
  <si>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</si>
  <si>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</si>
  <si>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</si>
  <si>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</si>
  <si>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</si>
  <si>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</si>
  <si>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</si>
  <si>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</si>
  <si>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</si>
  <si>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</si>
  <si>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</si>
  <si>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</si>
  <si>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</si>
  <si>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</si>
  <si>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</si>
  <si>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</si>
  <si>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</si>
  <si>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</si>
  <si>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</si>
  <si>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</si>
  <si>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</si>
  <si>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</si>
  <si>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</si>
  <si>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</si>
  <si>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</si>
  <si>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</si>
  <si>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</si>
  <si>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</si>
  <si>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</si>
  <si>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</si>
  <si>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</si>
  <si>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</si>
  <si>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</si>
  <si>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</si>
  <si>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</si>
  <si>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</si>
  <si>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</si>
  <si>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</si>
  <si>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</si>
  <si>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</si>
  <si>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</si>
  <si>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</si>
  <si>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</si>
  <si>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</si>
  <si>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</si>
  <si>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</si>
  <si>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</si>
  <si>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</si>
  <si>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</si>
  <si>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</si>
  <si>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</si>
  <si>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</si>
  <si>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</si>
  <si>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</si>
  <si>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</si>
  <si>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</si>
  <si>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</si>
  <si>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</si>
  <si>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</si>
  <si>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</si>
  <si>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</si>
  <si>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</si>
  <si>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</si>
  <si>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</si>
  <si>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</si>
  <si>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</si>
  <si>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</si>
  <si>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</si>
  <si>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</si>
  <si>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</si>
  <si>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</si>
  <si>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</si>
  <si>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</si>
  <si>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</si>
  <si>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</si>
  <si>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</si>
  <si>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</si>
  <si>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</si>
  <si>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</si>
  <si>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</si>
  <si>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</si>
  <si>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</si>
  <si>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</si>
  <si>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</si>
  <si>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</si>
  <si>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</si>
  <si>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</si>
  <si>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</si>
  <si>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</si>
  <si>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</si>
  <si>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</si>
  <si>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</si>
  <si>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</si>
  <si>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</si>
  <si>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</si>
  <si>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</si>
  <si>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</si>
  <si>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</si>
  <si>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</si>
  <si>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</si>
  <si>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</si>
  <si>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</si>
  <si>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</si>
  <si>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</si>
  <si>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</si>
  <si>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</si>
  <si>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</si>
  <si>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</si>
  <si>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</si>
  <si>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</si>
  <si>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</si>
  <si>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</si>
  <si>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</si>
  <si>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</si>
  <si>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</si>
  <si>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</si>
  <si>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</si>
  <si>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</si>
  <si>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</si>
  <si>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</si>
  <si>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</si>
  <si>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</si>
  <si>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</si>
  <si>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</si>
  <si>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</si>
  <si>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</si>
  <si>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</si>
  <si>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</si>
  <si>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</si>
  <si>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</si>
  <si>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</si>
  <si>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</si>
  <si>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</si>
  <si>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</si>
  <si>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</si>
  <si>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</si>
  <si>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</si>
  <si>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</si>
  <si>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</si>
  <si>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</si>
  <si>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</si>
  <si>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</si>
  <si>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</si>
  <si>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</si>
  <si>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</si>
  <si>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</si>
  <si>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</si>
  <si>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</si>
  <si>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</si>
  <si>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</si>
  <si>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</si>
  <si>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</si>
  <si>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</si>
  <si>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</si>
  <si>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</si>
  <si>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</si>
  <si>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</si>
  <si>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</si>
  <si>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</si>
  <si>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</si>
  <si>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</si>
  <si>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</si>
  <si>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</si>
  <si>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</si>
  <si>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</si>
  <si>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</si>
  <si>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</si>
  <si>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</si>
  <si>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</si>
  <si>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</si>
  <si>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</si>
  <si>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</si>
  <si>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</si>
  <si>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</si>
  <si>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</si>
  <si>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</si>
  <si>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</si>
  <si>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</si>
  <si>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</si>
  <si>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</si>
  <si>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</si>
  <si>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</si>
  <si>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</si>
  <si>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</si>
  <si>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</si>
  <si>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</si>
  <si>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</si>
  <si>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</si>
  <si>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</si>
  <si>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</si>
  <si>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</si>
  <si>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</si>
  <si>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</si>
  <si>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</si>
  <si>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</si>
  <si>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</si>
  <si>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</si>
  <si>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</si>
  <si>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</si>
  <si>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</si>
  <si>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</si>
  <si>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</si>
  <si>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</si>
  <si>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</si>
  <si>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</si>
  <si>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</si>
  <si>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</si>
  <si>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</si>
  <si>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</si>
  <si>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</si>
  <si>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</si>
  <si>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</si>
  <si>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</si>
  <si>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</si>
  <si>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</si>
  <si>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</si>
  <si>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</si>
  <si>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</si>
  <si>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</si>
  <si>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</si>
  <si>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</si>
  <si>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</si>
  <si>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</si>
  <si>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</si>
  <si>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</si>
  <si>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</si>
  <si>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</si>
  <si>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</si>
  <si>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</si>
  <si>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</si>
  <si>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</si>
  <si>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</si>
  <si>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</si>
  <si>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</si>
  <si>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</si>
  <si>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</si>
  <si>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</si>
  <si>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</si>
  <si>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</si>
  <si>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</si>
  <si>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</si>
  <si>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</si>
  <si>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</si>
  <si>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</si>
  <si>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</si>
  <si>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</si>
  <si>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</si>
  <si>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</si>
  <si>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</si>
  <si>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</si>
  <si>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</si>
  <si>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</si>
  <si>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</si>
  <si>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</si>
  <si>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</si>
  <si>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</si>
  <si>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</si>
  <si>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</si>
  <si>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</si>
  <si>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</si>
  <si>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</si>
  <si>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</si>
  <si>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</si>
  <si>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</si>
  <si>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</si>
  <si>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</si>
  <si>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</si>
  <si>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</si>
  <si>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</si>
  <si>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</si>
  <si>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</si>
  <si>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</si>
  <si>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</si>
  <si>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</si>
  <si>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</si>
  <si>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</si>
  <si>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</si>
  <si>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</si>
  <si>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</si>
  <si>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</si>
  <si>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</si>
  <si>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</si>
  <si>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</si>
  <si>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</si>
  <si>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</si>
  <si>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</si>
  <si>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</si>
  <si>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</si>
  <si>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</si>
  <si>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</si>
  <si>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</si>
  <si>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</si>
  <si>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</si>
  <si>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</si>
  <si>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</si>
  <si>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</si>
  <si>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</si>
  <si>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</si>
  <si>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</si>
  <si>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</si>
  <si>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</si>
  <si>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</si>
  <si>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</si>
  <si>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</si>
  <si>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</si>
  <si>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</si>
  <si>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</si>
  <si>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</si>
  <si>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</si>
  <si>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</si>
  <si>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</si>
  <si>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</si>
  <si>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</si>
  <si>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</si>
  <si>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</si>
  <si>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</si>
  <si>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</si>
  <si>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</si>
  <si>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</si>
  <si>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</si>
  <si>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</si>
  <si>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</si>
  <si>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</si>
  <si>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</si>
  <si>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</si>
  <si>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</si>
  <si>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</si>
  <si>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</si>
  <si>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</si>
  <si>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</si>
  <si>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</si>
  <si>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</si>
  <si>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</si>
  <si>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</si>
  <si>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</si>
  <si>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</si>
  <si>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</si>
  <si>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</si>
  <si>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</si>
  <si>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</si>
  <si>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</si>
  <si>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</si>
  <si>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</si>
  <si>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</si>
  <si>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</si>
  <si>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</si>
  <si>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</si>
  <si>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</si>
  <si>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</si>
  <si>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</si>
  <si>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</si>
  <si>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</si>
  <si>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</si>
  <si>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</si>
  <si>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</si>
  <si>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</si>
  <si>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</si>
  <si>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</si>
  <si>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</si>
  <si>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</si>
  <si>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</si>
  <si>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</si>
  <si>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</si>
  <si>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</si>
  <si>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</si>
  <si>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</si>
  <si>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</si>
  <si>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</si>
  <si>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</si>
  <si>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</si>
  <si>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</si>
  <si>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</si>
  <si>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</si>
  <si>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</si>
  <si>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</si>
  <si>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</si>
  <si>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</si>
  <si>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</si>
  <si>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</si>
  <si>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</si>
  <si>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</si>
  <si>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</si>
  <si>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</si>
  <si>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</si>
  <si>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</si>
  <si>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</si>
  <si>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</si>
  <si>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</si>
  <si>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</si>
  <si>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</si>
  <si>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</si>
  <si>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</si>
  <si>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</si>
  <si>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</si>
  <si>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</si>
  <si>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</si>
  <si>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</si>
  <si>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</si>
  <si>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</si>
  <si>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</si>
  <si>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</si>
  <si>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</si>
  <si>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</si>
  <si>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</si>
  <si>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</si>
  <si>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</si>
  <si>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</si>
  <si>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</si>
  <si>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</si>
  <si>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</si>
  <si>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</si>
  <si>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</si>
  <si>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</si>
  <si>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</si>
  <si>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</si>
  <si>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</si>
  <si>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</si>
  <si>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</si>
  <si>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</si>
  <si>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</si>
  <si>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</si>
  <si>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</si>
  <si>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</si>
  <si>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</si>
  <si>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</si>
  <si>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</si>
  <si>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</si>
  <si>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</si>
  <si>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</si>
  <si>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</si>
  <si>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</si>
  <si>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</si>
  <si>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</si>
  <si>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</si>
  <si>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</si>
  <si>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</si>
  <si>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</si>
  <si>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</si>
  <si>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</si>
  <si>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</si>
  <si>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</si>
  <si>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</si>
  <si>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</si>
  <si>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</si>
  <si>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</si>
  <si>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</si>
  <si>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</si>
  <si>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</si>
  <si>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</si>
  <si>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</si>
  <si>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</si>
  <si>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</si>
  <si>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</si>
  <si>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</si>
  <si>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</si>
  <si>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</si>
  <si>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</si>
  <si>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</si>
  <si>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</si>
  <si>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</si>
  <si>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</si>
  <si>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</si>
  <si>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</si>
  <si>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</si>
  <si>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</si>
  <si>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</si>
  <si>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</si>
  <si>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</si>
  <si>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</si>
  <si>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</si>
  <si>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</si>
  <si>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</si>
  <si>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</si>
  <si>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</si>
  <si>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</si>
  <si>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</si>
  <si>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</si>
  <si>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</si>
  <si>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</si>
  <si>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</si>
  <si>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</si>
  <si>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</si>
  <si>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</si>
  <si>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</si>
  <si>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</si>
  <si>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</si>
  <si>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</si>
  <si>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</si>
  <si>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</si>
  <si>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</si>
  <si>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</si>
  <si>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</si>
  <si>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</si>
  <si>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</si>
  <si>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</si>
  <si>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</si>
  <si>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</si>
  <si>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</si>
  <si>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</si>
  <si>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</si>
  <si>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</si>
  <si>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</si>
  <si>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</si>
  <si>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</si>
  <si>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</si>
  <si>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</si>
  <si>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</si>
  <si>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</si>
  <si>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</si>
  <si>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</si>
  <si>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</si>
  <si>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</si>
  <si>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</si>
  <si>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</si>
  <si>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</si>
  <si>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</si>
  <si>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</si>
  <si>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</si>
  <si>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</si>
  <si>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</si>
  <si>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</si>
  <si>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</si>
  <si>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</si>
  <si>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</si>
  <si>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</si>
  <si>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</si>
  <si>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</si>
  <si>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</si>
  <si>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</si>
  <si>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</si>
  <si>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</si>
  <si>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</si>
  <si>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</si>
  <si>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</si>
  <si>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</si>
  <si>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</si>
  <si>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</si>
  <si>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</si>
  <si>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</si>
  <si>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</si>
  <si>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</si>
  <si>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</si>
  <si>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</si>
  <si>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</si>
  <si>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</si>
  <si>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</si>
  <si>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</si>
  <si>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</si>
  <si>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</si>
  <si>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</si>
  <si>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</si>
  <si>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</si>
  <si>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</si>
  <si>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</si>
  <si>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</si>
  <si>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</si>
  <si>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</si>
  <si>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</si>
  <si>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</si>
  <si>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</si>
  <si>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</si>
  <si>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</si>
  <si>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</si>
  <si>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</si>
  <si>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</si>
  <si>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</si>
  <si>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</si>
  <si>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</si>
  <si>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</si>
  <si>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</si>
  <si>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</si>
  <si>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</si>
  <si>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</si>
  <si>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</si>
  <si>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</si>
  <si>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</si>
  <si>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</si>
  <si>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</si>
  <si>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</si>
  <si>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</si>
  <si>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</si>
  <si>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</si>
  <si>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</si>
  <si>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</si>
  <si>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</si>
  <si>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</si>
  <si>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</si>
  <si>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</si>
  <si>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</si>
  <si>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</si>
  <si>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</si>
  <si>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</si>
  <si>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</si>
  <si>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</si>
  <si>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</si>
  <si>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</si>
  <si>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</si>
  <si>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</si>
  <si>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</si>
  <si>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</si>
  <si>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</si>
  <si>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</si>
  <si>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</si>
  <si>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</si>
  <si>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</si>
  <si>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</si>
  <si>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</si>
  <si>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</si>
  <si>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</si>
  <si>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</si>
  <si>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</si>
  <si>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</si>
  <si>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</si>
  <si>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</si>
  <si>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</si>
  <si>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</si>
  <si>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</si>
  <si>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</si>
  <si>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</si>
  <si>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</si>
  <si>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</si>
  <si>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</si>
  <si>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</si>
  <si>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</si>
  <si>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</si>
  <si>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</si>
  <si>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</si>
  <si>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</si>
  <si>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</si>
  <si>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</si>
  <si>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</si>
  <si>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</si>
  <si>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</si>
  <si>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</si>
  <si>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</si>
  <si>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</si>
  <si>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</si>
  <si>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</si>
  <si>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</si>
  <si>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</si>
  <si>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</si>
  <si>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</si>
  <si>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</si>
  <si>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</si>
  <si>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</si>
  <si>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</si>
  <si>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</si>
  <si>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</si>
  <si>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</si>
  <si>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</si>
  <si>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</si>
  <si>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</si>
  <si>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</si>
  <si>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</si>
  <si>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</si>
  <si>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</si>
  <si>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</si>
  <si>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</si>
  <si>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</si>
  <si>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</si>
  <si>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</si>
  <si>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</si>
  <si>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</si>
  <si>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</si>
  <si>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</si>
  <si>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</si>
  <si>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</si>
  <si>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</si>
  <si>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</si>
  <si>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</si>
  <si>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</si>
  <si>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</si>
  <si>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</si>
  <si>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</si>
  <si>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</si>
  <si>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</si>
  <si>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</si>
  <si>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</si>
  <si>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</si>
  <si>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</si>
  <si>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</si>
  <si>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</si>
  <si>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</si>
  <si>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</si>
  <si>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</si>
  <si>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</si>
  <si>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</si>
  <si>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</si>
  <si>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</si>
  <si>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</si>
  <si>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</si>
  <si>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</si>
  <si>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</si>
  <si>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</si>
  <si>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</si>
  <si>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</si>
  <si>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</si>
  <si>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</si>
  <si>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</si>
  <si>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</si>
  <si>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</si>
  <si>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</si>
  <si>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</si>
  <si>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</si>
  <si>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</si>
  <si>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</si>
  <si>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</si>
  <si>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</si>
  <si>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</si>
  <si>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</si>
  <si>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</si>
  <si>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</si>
  <si>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</si>
  <si>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</si>
  <si>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</si>
  <si>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</si>
  <si>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</si>
  <si>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</si>
  <si>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</si>
  <si>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</si>
  <si>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</si>
  <si>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</si>
  <si>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</si>
  <si>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</si>
  <si>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</si>
  <si>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</si>
  <si>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</si>
  <si>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</si>
  <si>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</si>
  <si>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</si>
  <si>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</si>
  <si>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</si>
  <si>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</si>
  <si>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</si>
  <si>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</si>
  <si>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</si>
  <si>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</si>
  <si>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</si>
  <si>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</si>
  <si>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</si>
  <si>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</si>
  <si>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</si>
  <si>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</si>
  <si>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</si>
  <si>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</si>
  <si>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</si>
  <si>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</si>
  <si>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</si>
  <si>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</si>
  <si>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</si>
  <si>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</si>
  <si>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</si>
  <si>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</si>
  <si>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</si>
  <si>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</si>
  <si>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</si>
  <si>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</si>
  <si>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</si>
  <si>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</si>
  <si>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</si>
  <si>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</si>
  <si>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</si>
  <si>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</si>
  <si>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</si>
  <si>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</si>
  <si>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</si>
  <si>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</si>
  <si>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</si>
  <si>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</si>
  <si>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</si>
  <si>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</si>
  <si>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</si>
  <si>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</si>
  <si>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</si>
  <si>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</si>
  <si>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</si>
  <si>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</si>
  <si>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</si>
  <si>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</si>
  <si>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</si>
  <si>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</si>
  <si>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</si>
  <si>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</si>
  <si>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</si>
  <si>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</si>
  <si>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</si>
  <si>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</si>
  <si>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</si>
  <si>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</si>
  <si>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</si>
  <si>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</si>
  <si>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</si>
  <si>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</si>
  <si>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</si>
  <si>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</si>
  <si>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</si>
  <si>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</si>
  <si>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</si>
  <si>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</si>
  <si>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</si>
  <si>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</si>
  <si>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</si>
  <si>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</si>
  <si>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</si>
  <si>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</si>
  <si>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</si>
  <si>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</si>
  <si>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</si>
  <si>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</si>
  <si>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</si>
  <si>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</si>
  <si>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</si>
  <si>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</si>
  <si>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</si>
  <si>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</si>
  <si>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</si>
  <si>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</si>
  <si>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</si>
  <si>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</si>
  <si>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</si>
  <si>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</si>
  <si>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</si>
  <si>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</si>
  <si>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</si>
  <si>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</si>
  <si>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</si>
  <si>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</si>
  <si>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</si>
  <si>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</si>
  <si>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</si>
  <si>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</si>
  <si>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</si>
  <si>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</si>
  <si>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</si>
  <si>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</si>
  <si>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</si>
  <si>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</si>
  <si>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</si>
  <si>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</si>
  <si>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</si>
  <si>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</si>
  <si>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</si>
  <si>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</si>
  <si>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</si>
  <si>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</si>
  <si>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</si>
  <si>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</si>
  <si>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</si>
  <si>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</si>
  <si>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</si>
  <si>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</si>
  <si>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</si>
  <si>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</si>
  <si>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</si>
  <si>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</si>
  <si>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</si>
  <si>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</si>
  <si>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</si>
  <si>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</si>
  <si>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</si>
  <si>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</si>
  <si>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</si>
  <si>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</si>
  <si>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</si>
  <si>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</si>
  <si>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</si>
  <si>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</si>
  <si>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</si>
  <si>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</si>
  <si>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</si>
  <si>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</si>
  <si>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</si>
  <si>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</si>
  <si>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</si>
  <si>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</si>
  <si>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</si>
  <si>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</si>
  <si>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</si>
  <si>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</si>
  <si>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</si>
  <si>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</si>
  <si>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</si>
  <si>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</si>
  <si>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</si>
  <si>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</si>
  <si>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</si>
  <si>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</si>
  <si>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</si>
  <si>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</si>
  <si>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</si>
  <si>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</si>
  <si>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</si>
  <si>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</si>
  <si>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</si>
  <si>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</si>
  <si>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</si>
  <si>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</si>
  <si>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</si>
  <si>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</si>
  <si>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</si>
  <si>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</si>
  <si>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</si>
  <si>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</si>
  <si>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</si>
  <si>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</si>
  <si>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</si>
  <si>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</si>
  <si>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</si>
  <si>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</si>
  <si>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</si>
  <si>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</si>
  <si>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</si>
  <si>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</si>
  <si>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</si>
  <si>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</si>
  <si>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</si>
  <si>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</si>
  <si>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</si>
  <si>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</si>
  <si>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</si>
  <si>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</si>
  <si>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</si>
  <si>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</si>
  <si>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</si>
  <si>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</si>
  <si>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</si>
  <si>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</si>
  <si>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</si>
  <si>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</si>
  <si>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</si>
  <si>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</si>
  <si>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</si>
  <si>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</si>
  <si>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</si>
  <si>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</si>
  <si>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</si>
  <si>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</si>
  <si>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</si>
  <si>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</si>
  <si>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</si>
  <si>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</si>
  <si>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</si>
  <si>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</si>
  <si>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</si>
  <si>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</si>
  <si>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</si>
  <si>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</si>
  <si>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</si>
  <si>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</si>
  <si>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</si>
  <si>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</si>
  <si>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</si>
  <si>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</si>
  <si>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</si>
  <si>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</si>
  <si>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</si>
  <si>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</si>
  <si>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</si>
  <si>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</si>
  <si>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</si>
  <si>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</si>
  <si>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</si>
  <si>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</si>
  <si>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</si>
  <si>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</si>
  <si>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</si>
  <si>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</si>
  <si>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</si>
  <si>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</si>
  <si>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</si>
  <si>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</si>
  <si>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</si>
  <si>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</si>
  <si>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</si>
  <si>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</si>
  <si>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</si>
  <si>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</si>
  <si>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</si>
  <si>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</si>
  <si>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</si>
  <si>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</si>
  <si>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</si>
  <si>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</si>
  <si>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</si>
  <si>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</si>
  <si>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</si>
  <si>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</si>
  <si>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</si>
  <si>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</si>
  <si>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</si>
  <si>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</si>
  <si>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</si>
  <si>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</si>
  <si>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</si>
  <si>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</si>
  <si>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</si>
  <si>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</si>
  <si>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</si>
  <si>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</si>
  <si>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</si>
  <si>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</si>
  <si>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</si>
  <si>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</si>
  <si>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</si>
  <si>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</si>
  <si>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</si>
  <si>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</si>
  <si>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</si>
  <si>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</si>
  <si>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</si>
  <si>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</si>
  <si>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</si>
  <si>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</si>
  <si>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</si>
  <si>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</si>
  <si>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</si>
  <si>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</si>
  <si>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</si>
  <si>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</si>
  <si>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</si>
  <si>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</si>
  <si>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</si>
  <si>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</si>
  <si>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</si>
  <si>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</si>
  <si>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</si>
  <si>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</si>
  <si>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</si>
  <si>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</si>
  <si>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</si>
  <si>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</si>
  <si>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</si>
  <si>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</si>
  <si>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</si>
  <si>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</si>
  <si>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</si>
  <si>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</si>
  <si>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</si>
  <si>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</si>
  <si>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</si>
  <si>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</si>
  <si>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</si>
  <si>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</si>
  <si>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</si>
  <si>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</si>
  <si>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</si>
  <si>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</si>
  <si>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</si>
  <si>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</si>
  <si>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</si>
  <si>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</si>
  <si>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</si>
  <si>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</si>
  <si>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</si>
  <si>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</si>
  <si>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</si>
  <si>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</si>
  <si>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</si>
  <si>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</si>
  <si>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</si>
  <si>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</si>
  <si>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</si>
  <si>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</si>
  <si>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</si>
  <si>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</si>
  <si>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</si>
  <si>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</si>
  <si>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</si>
  <si>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</si>
  <si>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</si>
  <si>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</si>
  <si>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</si>
  <si>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</si>
  <si>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</si>
  <si>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</si>
  <si>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</si>
  <si>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</si>
  <si>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</si>
  <si>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</si>
  <si>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</si>
  <si>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</si>
  <si>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</si>
  <si>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</si>
  <si>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</si>
  <si>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</si>
  <si>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</si>
  <si>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</si>
  <si>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</si>
  <si>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</si>
  <si>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</si>
  <si>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</si>
  <si>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</si>
  <si>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</si>
  <si>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</si>
  <si>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</si>
  <si>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</si>
  <si>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</si>
  <si>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</si>
  <si>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</si>
  <si>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</si>
  <si>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</si>
  <si>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</si>
  <si>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</si>
  <si>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</si>
  <si>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</si>
  <si>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</si>
  <si>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</si>
  <si>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</si>
  <si>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</si>
  <si>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</si>
  <si>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</si>
  <si>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</si>
  <si>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</si>
  <si>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</si>
  <si>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</si>
  <si>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</si>
  <si>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</si>
  <si>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</si>
  <si>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</si>
  <si>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</si>
  <si>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</si>
  <si>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</si>
  <si>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</si>
  <si>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</si>
  <si>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</si>
  <si>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</si>
  <si>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</si>
  <si>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</si>
  <si>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</si>
  <si>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</si>
  <si>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</si>
  <si>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</si>
  <si>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</si>
  <si>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</si>
  <si>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</si>
  <si>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</si>
  <si>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</si>
  <si>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</si>
  <si>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</si>
  <si>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</si>
  <si>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</si>
  <si>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</si>
  <si>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</si>
  <si>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</si>
  <si>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</si>
  <si>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</si>
  <si>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</si>
  <si>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</si>
  <si>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</si>
  <si>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</si>
  <si>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</si>
  <si>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</si>
  <si>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</si>
  <si>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</si>
  <si>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</si>
  <si>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</si>
  <si>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</si>
  <si>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</si>
  <si>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</si>
  <si>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</si>
  <si>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</si>
  <si>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</si>
  <si>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</si>
  <si>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</si>
  <si>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</si>
  <si>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</si>
  <si>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</si>
  <si>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</si>
  <si>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</si>
  <si>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</si>
  <si>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</si>
  <si>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</si>
  <si>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</si>
  <si>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</si>
  <si>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</si>
  <si>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</si>
  <si>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</si>
  <si>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</si>
  <si>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</si>
  <si>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</si>
  <si>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</si>
  <si>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</si>
  <si>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</si>
  <si>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</si>
  <si>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</si>
  <si>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</si>
  <si>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</si>
  <si>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</si>
  <si>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</si>
  <si>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</si>
  <si>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</si>
  <si>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</si>
  <si>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</si>
  <si>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</si>
  <si>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</si>
  <si>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</si>
  <si>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</si>
  <si>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</si>
  <si>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</si>
  <si>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</si>
  <si>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</si>
  <si>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</si>
  <si>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</si>
  <si>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</si>
  <si>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</si>
  <si>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</si>
  <si>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</si>
  <si>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</si>
  <si>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</si>
  <si>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</si>
  <si>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</si>
  <si>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</si>
  <si>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</si>
  <si>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</si>
  <si>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</si>
  <si>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</si>
  <si>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</si>
  <si>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</si>
  <si>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</si>
  <si>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</si>
  <si>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</si>
  <si>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</si>
  <si>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</si>
  <si>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</si>
  <si>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</si>
  <si>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</si>
  <si>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</si>
  <si>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</si>
  <si>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</si>
  <si>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</si>
  <si>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</si>
  <si>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</si>
  <si>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</si>
  <si>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</si>
  <si>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</si>
  <si>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</si>
  <si>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</si>
  <si>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</si>
  <si>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</si>
  <si>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</si>
  <si>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</si>
  <si>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</si>
  <si>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</si>
  <si>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</si>
  <si>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</si>
  <si>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</si>
  <si>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</si>
  <si>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</si>
  <si>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</si>
  <si>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</si>
  <si>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</si>
  <si>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</si>
  <si>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</si>
  <si>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</si>
  <si>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</si>
  <si>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</si>
  <si>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</si>
  <si>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</si>
  <si>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</si>
  <si>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</si>
  <si>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</si>
  <si>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</si>
  <si>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</si>
  <si>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</si>
  <si>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</si>
  <si>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</si>
  <si>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</si>
  <si>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</si>
  <si>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</si>
  <si>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</si>
  <si>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</si>
  <si>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</si>
  <si>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</si>
  <si>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</si>
  <si>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</si>
  <si>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</si>
  <si>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</si>
  <si>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</si>
  <si>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</si>
  <si>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</si>
  <si>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</si>
  <si>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</si>
  <si>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</si>
  <si>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</si>
  <si>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</si>
  <si>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</si>
  <si>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</si>
  <si>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</si>
  <si>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</si>
  <si>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</si>
  <si>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</si>
  <si>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</si>
  <si>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</si>
  <si>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</si>
  <si>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</si>
  <si>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</si>
  <si>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</si>
  <si>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</si>
  <si>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</si>
  <si>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</si>
  <si>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</si>
  <si>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</si>
  <si>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</si>
  <si>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</si>
  <si>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</si>
  <si>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</si>
  <si>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</si>
  <si>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</si>
  <si>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</si>
  <si>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</si>
  <si>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</si>
  <si>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</si>
  <si>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</si>
  <si>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</si>
  <si>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</si>
  <si>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</si>
  <si>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</si>
  <si>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</si>
  <si>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</si>
  <si>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</si>
  <si>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</si>
  <si>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</si>
  <si>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</si>
  <si>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</si>
  <si>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</si>
  <si>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</si>
  <si>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</si>
  <si>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</si>
  <si>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</si>
  <si>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</si>
  <si>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</si>
  <si>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</si>
  <si>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</si>
  <si>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</si>
  <si>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</si>
  <si>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</si>
  <si>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</si>
  <si>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</si>
  <si>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</si>
  <si>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</si>
  <si>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</si>
  <si>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</si>
  <si>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</si>
  <si>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</si>
  <si>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</si>
  <si>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</si>
  <si>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</si>
  <si>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</si>
  <si>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</si>
  <si>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</si>
  <si>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</si>
  <si>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</si>
  <si>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</si>
  <si>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</si>
  <si>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</si>
  <si>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</si>
  <si>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</si>
  <si>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</si>
  <si>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</si>
  <si>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</si>
  <si>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</si>
  <si>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</si>
  <si>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</si>
  <si>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</si>
  <si>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</si>
  <si>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</si>
  <si>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</si>
  <si>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</si>
  <si>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</si>
  <si>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</si>
  <si>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</si>
  <si>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</si>
  <si>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</si>
  <si>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</si>
  <si>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</si>
  <si>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</si>
  <si>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</si>
  <si>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</si>
  <si>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</si>
  <si>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</si>
  <si>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</si>
  <si>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</si>
  <si>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</si>
  <si>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</si>
  <si>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</si>
  <si>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</si>
  <si>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</si>
  <si>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</si>
  <si>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</si>
  <si>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</si>
  <si>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</si>
  <si>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</si>
  <si>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</si>
  <si>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</si>
  <si>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</si>
  <si>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</si>
  <si>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</si>
  <si>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</si>
  <si>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</si>
  <si>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</si>
  <si>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</si>
  <si>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</si>
  <si>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</si>
  <si>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</si>
  <si>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</si>
  <si>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</si>
  <si>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</si>
  <si>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</si>
  <si>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</si>
  <si>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</si>
  <si>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</si>
  <si>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</si>
  <si>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</si>
  <si>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</si>
  <si>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</si>
  <si>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</si>
  <si>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</si>
  <si>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</si>
  <si>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</si>
  <si>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</si>
  <si>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</si>
  <si>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</si>
  <si>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</si>
  <si>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</si>
  <si>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</si>
  <si>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</si>
  <si>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</si>
  <si>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</si>
  <si>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</si>
  <si>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</si>
  <si>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</si>
  <si>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</si>
  <si>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</si>
  <si>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</si>
  <si>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</si>
  <si>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</si>
  <si>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</si>
  <si>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</si>
  <si>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</si>
  <si>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</si>
  <si>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</si>
  <si>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</si>
  <si>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</si>
  <si>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</si>
  <si>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</si>
  <si>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</si>
  <si>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</si>
  <si>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</si>
  <si>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</si>
  <si>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</si>
  <si>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</si>
  <si>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</si>
  <si>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</si>
  <si>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</si>
  <si>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</si>
  <si>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</si>
  <si>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</si>
  <si>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</si>
  <si>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</si>
  <si>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</si>
  <si>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</si>
  <si>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</si>
  <si>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</si>
  <si>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</si>
  <si>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</si>
  <si>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</si>
  <si>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</si>
  <si>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</si>
  <si>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</si>
  <si>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</si>
  <si>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</si>
  <si>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</si>
  <si>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</si>
  <si>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</si>
  <si>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</si>
  <si>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</si>
  <si>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</si>
  <si>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</si>
  <si>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</si>
  <si>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</si>
  <si>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</si>
  <si>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</si>
  <si>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</si>
  <si>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</si>
  <si>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</si>
  <si>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</si>
  <si>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</si>
  <si>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</si>
  <si>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</si>
  <si>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</si>
  <si>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</si>
  <si>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</si>
  <si>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</si>
  <si>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</si>
  <si>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</si>
  <si>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</si>
  <si>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</si>
  <si>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</si>
  <si>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</si>
  <si>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</si>
  <si>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</si>
  <si>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</si>
  <si>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</si>
  <si>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</si>
  <si>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</si>
  <si>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</si>
  <si>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</si>
  <si>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</si>
  <si>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</si>
  <si>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</si>
  <si>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</si>
  <si>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</si>
  <si>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</si>
  <si>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</si>
  <si>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</si>
  <si>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</si>
  <si>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</si>
  <si>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</si>
  <si>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</si>
  <si>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</si>
  <si>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</si>
  <si>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</si>
  <si>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</si>
  <si>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</si>
  <si>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</si>
  <si>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</si>
  <si>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</si>
  <si>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</si>
  <si>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</si>
  <si>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</si>
  <si>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</si>
  <si>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</si>
  <si>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</si>
  <si>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</si>
  <si>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</si>
  <si>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</si>
  <si>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</si>
  <si>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</si>
  <si>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</si>
  <si>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</si>
  <si>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</si>
  <si>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</si>
  <si>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</si>
  <si>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</si>
  <si>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</si>
  <si>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</si>
  <si>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</si>
  <si>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</si>
  <si>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</si>
  <si>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</si>
  <si>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</si>
  <si>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</si>
  <si>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</si>
  <si>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</si>
  <si>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</si>
  <si>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</si>
  <si>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</si>
  <si>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</si>
  <si>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</si>
  <si>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</si>
  <si>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</si>
  <si>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</si>
  <si>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</si>
  <si>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</si>
  <si>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</si>
  <si>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</si>
  <si>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</si>
  <si>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</si>
  <si>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</si>
  <si>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</si>
  <si>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</si>
  <si>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</si>
  <si>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</si>
  <si>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</si>
  <si>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</si>
  <si>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</si>
  <si>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</si>
  <si>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</si>
  <si>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</si>
  <si>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</si>
  <si>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</si>
  <si>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</si>
  <si>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</si>
  <si>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</si>
  <si>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</si>
  <si>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</si>
  <si>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</si>
  <si>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</si>
  <si>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</si>
  <si>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</si>
  <si>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</si>
  <si>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</si>
  <si>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</si>
  <si>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</si>
  <si>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</si>
  <si>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</si>
  <si>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</si>
  <si>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</si>
  <si>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</si>
  <si>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</si>
  <si>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</si>
  <si>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</si>
  <si>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</si>
  <si>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</si>
  <si>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</si>
  <si>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</si>
  <si>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</si>
  <si>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</si>
  <si>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</si>
  <si>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</si>
  <si>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</si>
  <si>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</si>
  <si>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</si>
  <si>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</si>
  <si>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</si>
  <si>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</si>
  <si>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</si>
  <si>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</si>
  <si>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</si>
  <si>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</si>
  <si>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</si>
  <si>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</si>
  <si>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</si>
  <si>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</si>
  <si>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</si>
  <si>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</si>
  <si>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</si>
  <si>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</si>
  <si>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</si>
  <si>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</si>
  <si>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</si>
  <si>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</si>
  <si>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</si>
  <si>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</si>
  <si>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</si>
  <si>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</si>
  <si>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</si>
  <si>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</si>
  <si>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</si>
  <si>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</si>
  <si>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</si>
  <si>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</si>
  <si>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</si>
  <si>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</si>
  <si>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</si>
  <si>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</si>
  <si>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</si>
  <si>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</si>
  <si>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</si>
  <si>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</si>
  <si>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</si>
  <si>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</si>
  <si>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</si>
  <si>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</si>
  <si>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</si>
  <si>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</si>
  <si>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</si>
  <si>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</si>
  <si>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</si>
  <si>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</si>
  <si>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</si>
  <si>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</si>
  <si>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</si>
  <si>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</si>
  <si>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</si>
  <si>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</si>
  <si>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</si>
  <si>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</si>
  <si>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</si>
  <si>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</si>
  <si>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</si>
  <si>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</si>
  <si>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</si>
  <si>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</si>
  <si>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</si>
  <si>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</si>
  <si>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</si>
  <si>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</si>
  <si>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</si>
  <si>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</si>
  <si>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</si>
  <si>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</si>
  <si>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</si>
  <si>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</si>
  <si>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</si>
  <si>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</si>
  <si>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</si>
  <si>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</si>
  <si>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</si>
  <si>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</si>
  <si>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</si>
  <si>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</si>
  <si>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</si>
  <si>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</si>
  <si>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</si>
  <si>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</si>
  <si>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</si>
  <si>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</si>
  <si>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</si>
  <si>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</si>
  <si>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</si>
  <si>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</si>
  <si>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</si>
  <si>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</si>
  <si>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</si>
  <si>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</si>
  <si>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</si>
  <si>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</si>
  <si>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</si>
  <si>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</si>
  <si>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</si>
  <si>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</si>
  <si>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</si>
  <si>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</si>
  <si>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</si>
  <si>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</si>
  <si>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</si>
  <si>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</si>
  <si>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</si>
  <si>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</si>
  <si>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</si>
  <si>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</si>
  <si>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</si>
  <si>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</si>
  <si>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</si>
  <si>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</si>
  <si>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</si>
  <si>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</si>
  <si>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</si>
  <si>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</si>
  <si>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</si>
  <si>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</si>
  <si>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</si>
  <si>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</si>
  <si>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</si>
  <si>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</si>
  <si>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</si>
  <si>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</si>
  <si>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</si>
  <si>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</si>
  <si>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</si>
  <si>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</si>
  <si>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</si>
  <si>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</si>
  <si>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</si>
  <si>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</si>
  <si>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</si>
  <si>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</si>
  <si>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</si>
  <si>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</si>
  <si>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</si>
  <si>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</si>
  <si>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</si>
  <si>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</si>
  <si>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</si>
  <si>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</si>
  <si>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</si>
  <si>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</si>
  <si>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</si>
  <si>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</si>
  <si>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</si>
  <si>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</si>
  <si>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</si>
  <si>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</si>
  <si>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</si>
  <si>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</si>
  <si>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</si>
  <si>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</si>
  <si>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</si>
  <si>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</si>
  <si>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</si>
  <si>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</si>
  <si>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</si>
  <si>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</si>
  <si>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</si>
  <si>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</si>
  <si>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</si>
  <si>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</si>
  <si>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</si>
  <si>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</si>
  <si>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</si>
  <si>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</si>
  <si>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</si>
  <si>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</si>
  <si>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</si>
  <si>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</si>
  <si>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</si>
  <si>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</si>
  <si>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</si>
  <si>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</si>
  <si>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</si>
  <si>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</si>
  <si>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</si>
  <si>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</si>
  <si>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</si>
  <si>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</si>
  <si>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</si>
  <si>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</si>
  <si>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</si>
  <si>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</si>
  <si>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</si>
  <si>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</si>
  <si>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</si>
  <si>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</si>
  <si>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</si>
  <si>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</si>
  <si>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</si>
  <si>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</si>
  <si>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</si>
  <si>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</si>
  <si>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</si>
  <si>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</si>
  <si>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</si>
  <si>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</si>
  <si>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</si>
  <si>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</si>
  <si>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</si>
  <si>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</si>
  <si>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</si>
  <si>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</si>
  <si>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</si>
  <si>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</si>
  <si>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</si>
  <si>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</si>
  <si>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</si>
  <si>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</si>
  <si>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</si>
  <si>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</si>
  <si>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</si>
  <si>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</si>
  <si>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</si>
  <si>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</si>
  <si>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</si>
  <si>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</si>
  <si>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</si>
  <si>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</si>
  <si>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</si>
  <si>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</si>
  <si>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</si>
  <si>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</si>
  <si>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</si>
  <si>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</si>
  <si>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</si>
  <si>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</si>
  <si>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</si>
  <si>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</si>
  <si>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</si>
  <si>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</si>
  <si>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</si>
  <si>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</si>
  <si>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</si>
  <si>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</si>
  <si>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</si>
  <si>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</si>
  <si>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</si>
  <si>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</si>
  <si>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</si>
  <si>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</si>
  <si>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</si>
  <si>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</si>
  <si>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</si>
  <si>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</si>
  <si>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</si>
  <si>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</si>
  <si>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</si>
  <si>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</si>
  <si>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</si>
  <si>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</si>
  <si>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</si>
  <si>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</si>
  <si>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</si>
  <si>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</si>
  <si>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</si>
  <si>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</si>
  <si>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</si>
  <si>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</si>
  <si>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</si>
  <si>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</si>
  <si>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</si>
  <si>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</si>
  <si>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</si>
  <si>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</si>
  <si>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</si>
  <si>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</si>
  <si>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</si>
  <si>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</si>
  <si>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</si>
  <si>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</si>
  <si>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</si>
  <si>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</si>
  <si>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</si>
  <si>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</si>
  <si>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</si>
  <si>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</si>
  <si>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</si>
  <si>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</si>
  <si>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</si>
  <si>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</si>
  <si>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</si>
  <si>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</si>
  <si>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</si>
  <si>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</si>
  <si>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</si>
  <si>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</si>
  <si>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</si>
  <si>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</si>
  <si>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</si>
  <si>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</si>
  <si>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</si>
  <si>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</si>
  <si>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</si>
  <si>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</si>
  <si>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</si>
  <si>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</si>
  <si>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</si>
  <si>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</si>
  <si>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</si>
  <si>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</si>
  <si>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</si>
  <si>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</si>
  <si>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</si>
  <si>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</si>
  <si>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</si>
  <si>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</si>
  <si>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</si>
  <si>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</si>
  <si>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</si>
  <si>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</si>
  <si>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</si>
  <si>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</si>
  <si>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</si>
  <si>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</si>
  <si>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</si>
  <si>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</si>
  <si>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</si>
  <si>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</si>
  <si>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</si>
  <si>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</si>
  <si>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</si>
  <si>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</si>
  <si>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</si>
  <si>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</si>
  <si>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</si>
  <si>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</si>
  <si>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</si>
  <si>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</si>
  <si>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</si>
  <si>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</si>
  <si>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</si>
  <si>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</si>
  <si>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</si>
  <si>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</si>
  <si>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</si>
  <si>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</si>
  <si>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</si>
  <si>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</si>
  <si>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</si>
  <si>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</si>
  <si>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</si>
  <si>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</si>
  <si>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</si>
  <si>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</si>
  <si>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</si>
  <si>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</si>
  <si>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</si>
  <si>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</si>
  <si>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</si>
  <si>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</si>
  <si>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</si>
  <si>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</si>
  <si>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</si>
  <si>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</si>
  <si>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</si>
  <si>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</si>
  <si>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</si>
  <si>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</si>
  <si>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</si>
  <si>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</si>
  <si>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</si>
  <si>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</si>
  <si>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</si>
  <si>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</si>
  <si>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</si>
  <si>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</si>
  <si>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</si>
  <si>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</si>
  <si>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</si>
  <si>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</si>
  <si>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</si>
  <si>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</si>
  <si>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</si>
  <si>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</si>
  <si>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</si>
  <si>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</si>
  <si>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</si>
  <si>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</si>
  <si>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</si>
  <si>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</si>
  <si>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</si>
  <si>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</si>
  <si>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</si>
  <si>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</si>
  <si>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</si>
  <si>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</si>
  <si>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</si>
  <si>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</si>
  <si>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</si>
  <si>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</si>
  <si>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</si>
  <si>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</si>
  <si>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</si>
  <si>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</si>
  <si>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</si>
  <si>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</si>
  <si>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</si>
  <si>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</si>
  <si>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</si>
  <si>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</si>
  <si>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</si>
  <si>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</si>
  <si>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</si>
  <si>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</si>
  <si>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</si>
  <si>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</si>
  <si>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</si>
  <si>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</si>
  <si>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</si>
  <si>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</si>
  <si>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</si>
  <si>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</si>
  <si>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</si>
  <si>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</si>
  <si>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</si>
  <si>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</si>
  <si>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</si>
  <si>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</si>
  <si>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</si>
  <si>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</si>
  <si>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</si>
  <si>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</si>
  <si>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</si>
  <si>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</si>
  <si>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</si>
  <si>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</si>
  <si>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</si>
  <si>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</si>
  <si>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</si>
  <si>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</si>
  <si>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</si>
  <si>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</si>
  <si>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</si>
  <si>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</si>
  <si>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</si>
  <si>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</si>
  <si>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</si>
  <si>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</si>
  <si>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</si>
  <si>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</si>
  <si>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</si>
  <si>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</si>
  <si>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</si>
  <si>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</si>
  <si>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</si>
  <si>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</si>
  <si>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</si>
  <si>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</si>
  <si>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</si>
  <si>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</si>
  <si>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</si>
  <si>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</si>
  <si>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</si>
  <si>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</si>
  <si>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</si>
  <si>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</si>
  <si>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</si>
  <si>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</si>
  <si>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</si>
  <si>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</si>
  <si>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</si>
  <si>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</si>
  <si>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</si>
  <si>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</si>
  <si>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</si>
  <si>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</si>
  <si>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</si>
  <si>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</si>
  <si>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</si>
  <si>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</si>
  <si>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</si>
  <si>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</si>
  <si>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</si>
  <si>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</si>
  <si>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</si>
  <si>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</si>
  <si>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</si>
  <si>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</si>
  <si>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</si>
  <si>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</si>
  <si>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</si>
  <si>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</si>
  <si>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</si>
  <si>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</si>
  <si>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</si>
  <si>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</si>
  <si>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</si>
  <si>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</si>
  <si>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</si>
  <si>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</si>
  <si>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</si>
  <si>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</si>
  <si>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</si>
  <si>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</si>
  <si>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</si>
  <si>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</si>
  <si>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</si>
  <si>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</si>
  <si>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</si>
  <si>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</si>
  <si>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</si>
  <si>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</si>
  <si>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</si>
  <si>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</si>
  <si>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</si>
  <si>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</si>
  <si>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</si>
  <si>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</si>
  <si>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</si>
  <si>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</si>
  <si>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</si>
  <si>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</si>
  <si>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</si>
  <si>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</si>
  <si>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</si>
  <si>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</si>
  <si>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</si>
  <si>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</si>
  <si>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</si>
  <si>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</si>
  <si>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</si>
  <si>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</si>
  <si>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</si>
  <si>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</si>
  <si>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</si>
  <si>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</si>
  <si>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</si>
  <si>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</si>
  <si>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</si>
  <si>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</si>
  <si>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</si>
  <si>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</si>
  <si>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</si>
  <si>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</si>
  <si>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</si>
  <si>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</si>
  <si>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</si>
  <si>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</si>
  <si>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</si>
  <si>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</si>
  <si>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</si>
  <si>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</si>
  <si>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</si>
  <si>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</si>
  <si>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</si>
  <si>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</si>
  <si>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</si>
  <si>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</si>
  <si>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</si>
  <si>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</si>
  <si>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</si>
  <si>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</si>
  <si>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</si>
  <si>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</si>
  <si>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</si>
  <si>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</si>
  <si>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</si>
  <si>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</si>
  <si>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</si>
  <si>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</si>
  <si>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</si>
  <si>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</si>
  <si>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</si>
  <si>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</si>
  <si>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</si>
  <si>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</si>
  <si>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</si>
  <si>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</si>
  <si>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</si>
  <si>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</si>
  <si>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</si>
  <si>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</si>
  <si>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</si>
  <si>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</si>
  <si>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</si>
  <si>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</si>
  <si>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</si>
  <si>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</si>
  <si>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</si>
  <si>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</si>
  <si>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</si>
  <si>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</si>
  <si>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</si>
  <si>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</si>
  <si>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</si>
  <si>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</si>
  <si>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</si>
  <si>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</si>
  <si>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</si>
  <si>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</si>
  <si>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</si>
  <si>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</si>
  <si>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</si>
  <si>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</si>
  <si>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</si>
  <si>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</si>
  <si>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</si>
  <si>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</si>
  <si>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</si>
  <si>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</si>
  <si>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</si>
  <si>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</si>
  <si>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</si>
  <si>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</si>
  <si>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</si>
  <si>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</si>
  <si>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</si>
  <si>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</si>
  <si>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</si>
  <si>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</si>
  <si>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</si>
  <si>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</si>
  <si>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</si>
  <si>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</si>
  <si>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</si>
  <si>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</si>
  <si>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</si>
  <si>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</si>
  <si>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</si>
  <si>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</si>
  <si>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</si>
  <si>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</si>
  <si>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</si>
  <si>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</si>
  <si>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</si>
  <si>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</si>
  <si>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</si>
  <si>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</si>
  <si>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</si>
  <si>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</si>
  <si>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</si>
  <si>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</si>
  <si>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</si>
  <si>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</si>
  <si>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</si>
  <si>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</si>
  <si>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</si>
  <si>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</si>
  <si>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</si>
  <si>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</si>
  <si>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</si>
  <si>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</si>
  <si>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</si>
  <si>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</si>
  <si>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</si>
  <si>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</si>
  <si>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</si>
  <si>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</si>
  <si>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</si>
  <si>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</si>
  <si>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</si>
  <si>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</si>
  <si>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</si>
  <si>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</si>
  <si>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</si>
  <si>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</si>
  <si>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</si>
  <si>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</si>
  <si>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</si>
  <si>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</si>
  <si>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</si>
  <si>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</si>
  <si>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</si>
  <si>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</si>
  <si>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</si>
  <si>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</si>
  <si>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</si>
  <si>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</si>
  <si>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</si>
  <si>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</si>
  <si>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</si>
  <si>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</si>
  <si>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</si>
  <si>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</si>
  <si>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</si>
  <si>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</si>
  <si>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</si>
  <si>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</si>
  <si>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</si>
  <si>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</si>
  <si>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</si>
  <si>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</si>
  <si>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</si>
  <si>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</si>
  <si>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</si>
  <si>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</si>
  <si>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</si>
  <si>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</si>
  <si>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</si>
  <si>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</si>
  <si>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</si>
  <si>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</si>
  <si>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</si>
  <si>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</si>
  <si>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</si>
  <si>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</si>
  <si>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</si>
  <si>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</si>
  <si>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</si>
  <si>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</si>
  <si>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</si>
  <si>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</si>
  <si>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</si>
  <si>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</si>
  <si>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</si>
  <si>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</si>
  <si>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</si>
  <si>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</si>
  <si>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</si>
  <si>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</si>
  <si>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</si>
  <si>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</si>
  <si>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</si>
  <si>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</si>
  <si>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</si>
  <si>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</si>
  <si>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</si>
  <si>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</si>
  <si>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</si>
  <si>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</si>
  <si>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</si>
  <si>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</si>
  <si>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</si>
  <si>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</si>
  <si>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</si>
  <si>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</si>
  <si>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</si>
  <si>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</si>
  <si>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</si>
  <si>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</si>
  <si>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</si>
  <si>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</si>
  <si>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</si>
  <si>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</si>
  <si>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</si>
  <si>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</si>
  <si>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</si>
  <si>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</si>
  <si>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</si>
  <si>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</si>
  <si>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</si>
  <si>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</si>
  <si>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</si>
  <si>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</si>
  <si>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</si>
  <si>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</si>
  <si>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</si>
  <si>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</si>
  <si>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</si>
  <si>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</si>
  <si>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</si>
  <si>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</si>
  <si>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</si>
  <si>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</si>
  <si>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</si>
  <si>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</si>
  <si>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</si>
  <si>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</si>
  <si>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</si>
  <si>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</si>
  <si>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</si>
  <si>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</si>
  <si>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</si>
  <si>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</si>
  <si>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</si>
  <si>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</si>
  <si>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</si>
  <si>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</si>
  <si>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</si>
  <si>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</si>
  <si>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</si>
  <si>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</si>
  <si>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</si>
  <si>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</si>
  <si>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</si>
  <si>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</si>
  <si>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</si>
  <si>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</si>
  <si>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</si>
  <si>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</si>
  <si>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</si>
  <si>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</si>
  <si>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</si>
  <si>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</si>
  <si>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</si>
  <si>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</si>
  <si>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</si>
  <si>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</si>
  <si>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</si>
  <si>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</si>
  <si>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</si>
  <si>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</si>
  <si>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</si>
  <si>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</si>
  <si>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</si>
  <si>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</si>
  <si>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</si>
  <si>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</si>
  <si>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</si>
  <si>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</si>
  <si>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</si>
  <si>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</si>
  <si>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</si>
  <si>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</si>
  <si>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</si>
  <si>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</si>
  <si>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</si>
  <si>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</si>
  <si>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</si>
  <si>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</si>
  <si>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</si>
  <si>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</si>
  <si>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</si>
  <si>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</si>
  <si>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</si>
  <si>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</si>
  <si>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</si>
  <si>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</si>
  <si>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</si>
  <si>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</si>
  <si>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</si>
  <si>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</si>
  <si>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</si>
  <si>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</si>
  <si>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</si>
  <si>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</si>
  <si>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</si>
  <si>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</si>
  <si>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</si>
  <si>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</si>
  <si>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</si>
  <si>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</si>
  <si>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</si>
  <si>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</si>
  <si>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</si>
  <si>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</si>
  <si>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</si>
  <si>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</si>
  <si>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</si>
  <si>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</si>
  <si>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</si>
  <si>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</si>
  <si>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</si>
  <si>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</si>
  <si>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</si>
  <si>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</si>
  <si>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</si>
  <si>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</si>
  <si>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</si>
  <si>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</si>
  <si>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</si>
  <si>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</si>
  <si>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</si>
  <si>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</si>
  <si>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</si>
  <si>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</si>
  <si>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</si>
  <si>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</si>
  <si>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</si>
  <si>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</si>
  <si>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</si>
  <si>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</si>
  <si>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</si>
  <si>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</si>
  <si>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</si>
  <si>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</si>
  <si>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</si>
  <si>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</si>
  <si>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</si>
  <si>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</si>
  <si>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</si>
  <si>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</si>
  <si>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</si>
  <si>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</si>
  <si>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</si>
  <si>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</si>
  <si>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</si>
  <si>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</si>
  <si>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</si>
  <si>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</si>
  <si>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</si>
  <si>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</si>
  <si>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</si>
  <si>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</si>
  <si>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</si>
  <si>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</si>
  <si>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</si>
  <si>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</si>
  <si>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</si>
  <si>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</si>
  <si>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</si>
  <si>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</si>
  <si>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</si>
  <si>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</si>
  <si>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</si>
  <si>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</si>
  <si>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</si>
  <si>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</si>
  <si>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</si>
  <si>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</si>
  <si>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</si>
  <si>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</si>
  <si>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</si>
  <si>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</si>
  <si>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</si>
  <si>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</si>
  <si>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</si>
  <si>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</si>
  <si>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</si>
  <si>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</si>
  <si>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</si>
  <si>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</si>
  <si>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</si>
  <si>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</si>
  <si>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</si>
  <si>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</si>
  <si>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</si>
  <si>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</si>
  <si>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</si>
  <si>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</si>
  <si>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</si>
  <si>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</si>
  <si>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</si>
  <si>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</si>
  <si>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</si>
  <si>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</si>
  <si>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</si>
  <si>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</si>
  <si>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</si>
  <si>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</si>
  <si>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</si>
  <si>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</si>
  <si>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</si>
  <si>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</si>
  <si>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</si>
  <si>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</si>
  <si>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</si>
  <si>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</si>
  <si>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</si>
  <si>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</si>
  <si>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</si>
  <si>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</si>
  <si>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</si>
  <si>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</si>
  <si>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</si>
  <si>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</si>
  <si>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</si>
  <si>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</si>
  <si>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</si>
  <si>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</si>
  <si>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</si>
  <si>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</si>
  <si>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</si>
  <si>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</si>
  <si>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</si>
  <si>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</si>
  <si>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</si>
  <si>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</si>
  <si>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</si>
  <si>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</si>
  <si>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</si>
  <si>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</si>
  <si>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</si>
  <si>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</si>
  <si>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</si>
  <si>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</si>
  <si>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</si>
  <si>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</si>
  <si>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</si>
  <si>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</si>
  <si>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</si>
  <si>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</si>
  <si>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</si>
  <si>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</si>
  <si>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</si>
  <si>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</si>
  <si>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</si>
  <si>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</si>
  <si>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</si>
  <si>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</si>
  <si>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</si>
  <si>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</si>
  <si>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</si>
  <si>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</si>
  <si>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</si>
  <si>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</si>
  <si>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</si>
  <si>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</si>
  <si>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</si>
  <si>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</si>
  <si>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</si>
  <si>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</si>
  <si>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</si>
  <si>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</si>
  <si>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</si>
  <si>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</si>
  <si>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</si>
  <si>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</si>
  <si>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</si>
  <si>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</si>
  <si>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</si>
  <si>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</si>
  <si>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</si>
  <si>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</si>
  <si>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</si>
  <si>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</si>
  <si>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</si>
  <si>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</si>
  <si>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</si>
  <si>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</si>
  <si>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</si>
  <si>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</si>
  <si>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</si>
  <si>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</si>
  <si>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</si>
  <si>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</si>
  <si>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</si>
  <si>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</si>
  <si>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</si>
  <si>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</si>
  <si>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</si>
  <si>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</si>
  <si>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</si>
  <si>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</si>
  <si>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</si>
  <si>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</si>
  <si>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</si>
  <si>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</si>
  <si>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</si>
  <si>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</si>
  <si>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</si>
  <si>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</si>
  <si>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</si>
  <si>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</si>
  <si>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</si>
  <si>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</si>
  <si>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</si>
  <si>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</si>
  <si>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</si>
  <si>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</si>
  <si>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</si>
  <si>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</si>
  <si>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</si>
  <si>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</si>
  <si>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</si>
  <si>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</si>
  <si>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</si>
  <si>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</si>
  <si>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</si>
  <si>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</si>
  <si>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</si>
  <si>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</si>
  <si>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</si>
  <si>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</si>
  <si>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</si>
  <si>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</si>
  <si>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</si>
  <si>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</si>
  <si>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</si>
  <si>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</si>
  <si>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</si>
  <si>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</si>
  <si>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</si>
  <si>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</si>
  <si>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</si>
  <si>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</si>
  <si>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</si>
  <si>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</si>
  <si>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</si>
  <si>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</si>
  <si>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</si>
  <si>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</si>
  <si>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</si>
  <si>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</si>
  <si>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</si>
  <si>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</si>
  <si>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</si>
  <si>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</si>
  <si>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</si>
  <si>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</si>
  <si>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</si>
  <si>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</si>
  <si>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</si>
  <si>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</si>
  <si>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</si>
  <si>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</si>
  <si>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</si>
  <si>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</si>
  <si>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</si>
  <si>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</si>
  <si>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</si>
  <si>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</si>
  <si>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</si>
  <si>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</si>
  <si>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</si>
  <si>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</si>
  <si>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</si>
  <si>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</si>
  <si>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</si>
  <si>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</si>
  <si>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</si>
  <si>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</si>
  <si>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</si>
  <si>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</si>
  <si>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</si>
  <si>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</si>
  <si>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</si>
  <si>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</si>
  <si>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</si>
  <si>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</si>
  <si>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</si>
  <si>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</si>
  <si>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</si>
  <si>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</si>
  <si>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</si>
  <si>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</si>
  <si>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</si>
  <si>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</si>
  <si>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</si>
  <si>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</si>
  <si>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</si>
  <si>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</si>
  <si>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</si>
  <si>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</si>
  <si>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</si>
  <si>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</si>
  <si>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</si>
  <si>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</si>
  <si>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</si>
  <si>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</si>
  <si>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</si>
  <si>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</si>
  <si>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</si>
  <si>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</si>
  <si>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</si>
  <si>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</si>
  <si>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</si>
  <si>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</si>
  <si>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</si>
  <si>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</si>
  <si>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</si>
  <si>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</si>
  <si>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</si>
  <si>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</si>
  <si>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</si>
  <si>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</si>
  <si>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</si>
  <si>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</si>
  <si>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</si>
  <si>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</si>
  <si>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</si>
  <si>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</si>
  <si>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</si>
  <si>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</si>
  <si>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</si>
  <si>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</si>
  <si>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</si>
  <si>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</si>
  <si>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</si>
  <si>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</si>
  <si>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</si>
  <si>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</si>
  <si>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</si>
  <si>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</si>
  <si>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</si>
  <si>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</si>
  <si>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</si>
  <si>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</si>
  <si>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</si>
  <si>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</si>
  <si>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</si>
  <si>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</si>
  <si>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</si>
  <si>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</si>
  <si>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</si>
  <si>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</si>
  <si>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</si>
  <si>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</si>
  <si>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</si>
  <si>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</si>
  <si>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</si>
  <si>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</si>
  <si>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</si>
  <si>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</si>
  <si>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</si>
  <si>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</si>
  <si>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</si>
  <si>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</si>
  <si>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</si>
  <si>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</si>
  <si>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</si>
  <si>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</si>
  <si>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</si>
  <si>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</si>
  <si>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</si>
  <si>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</si>
  <si>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</si>
  <si>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</si>
  <si>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</si>
  <si>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</si>
  <si>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</si>
  <si>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</si>
  <si>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</si>
  <si>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</si>
  <si>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</si>
  <si>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</si>
  <si>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</si>
  <si>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</si>
  <si>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</si>
  <si>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</si>
  <si>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</si>
  <si>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</si>
  <si>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</si>
  <si>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</si>
  <si>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</si>
  <si>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</si>
  <si>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</si>
  <si>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</si>
  <si>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</si>
  <si>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</si>
  <si>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</si>
  <si>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</si>
  <si>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</si>
  <si>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</si>
  <si>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</si>
  <si>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</si>
  <si>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</si>
  <si>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</si>
  <si>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</si>
  <si>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</si>
  <si>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</si>
  <si>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</si>
  <si>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</si>
  <si>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</si>
  <si>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</si>
  <si>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</si>
  <si>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</si>
  <si>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</si>
  <si>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</si>
  <si>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</si>
  <si>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</si>
  <si>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</si>
  <si>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</si>
  <si>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</si>
  <si>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</si>
  <si>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</si>
  <si>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</si>
  <si>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</si>
  <si>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</si>
  <si>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</si>
  <si>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</si>
  <si>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</si>
  <si>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</si>
  <si>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</si>
  <si>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</si>
  <si>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</si>
  <si>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</si>
  <si>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</si>
  <si>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</si>
  <si>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</si>
  <si>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</si>
  <si>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</si>
  <si>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</si>
  <si>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</si>
  <si>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</si>
  <si>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</si>
  <si>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</si>
  <si>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</si>
  <si>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</si>
  <si>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</si>
  <si>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</si>
  <si>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</si>
  <si>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</si>
  <si>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</si>
  <si>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</si>
  <si>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</si>
  <si>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</si>
  <si>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</si>
  <si>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</si>
  <si>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</si>
  <si>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</si>
  <si>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</si>
  <si>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</si>
  <si>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</si>
  <si>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</si>
  <si>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</si>
  <si>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</si>
  <si>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</si>
  <si>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</si>
  <si>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</si>
  <si>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</si>
  <si>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</si>
  <si>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</si>
  <si>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</si>
  <si>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</si>
  <si>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</si>
  <si>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</si>
  <si>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</si>
  <si>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</si>
  <si>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</si>
  <si>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</si>
  <si>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</si>
  <si>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</si>
  <si>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</si>
  <si>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</si>
  <si>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</si>
  <si>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</si>
  <si>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</si>
  <si>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</si>
  <si>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</si>
  <si>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</si>
  <si>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</si>
  <si>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</si>
  <si>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</si>
  <si>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</si>
  <si>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</si>
  <si>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</si>
  <si>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</si>
  <si>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</si>
  <si>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</si>
  <si>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</si>
  <si>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</si>
  <si>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</si>
  <si>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</si>
  <si>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</si>
  <si>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</si>
  <si>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</si>
  <si>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</si>
  <si>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</si>
  <si>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</si>
  <si>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</si>
  <si>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</si>
  <si>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</si>
  <si>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</si>
  <si>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</si>
  <si>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</si>
  <si>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</si>
  <si>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</si>
  <si>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</si>
  <si>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</si>
  <si>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</si>
  <si>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</si>
  <si>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</si>
  <si>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</si>
  <si>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</si>
  <si>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</si>
  <si>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</si>
  <si>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</si>
  <si>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</si>
  <si>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</si>
  <si>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</si>
  <si>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</si>
  <si>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</si>
  <si>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</si>
  <si>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</si>
  <si>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</si>
  <si>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</si>
  <si>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</si>
  <si>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</si>
  <si>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</si>
  <si>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</si>
  <si>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</si>
  <si>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</si>
  <si>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</si>
  <si>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</si>
  <si>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</si>
  <si>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</si>
  <si>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</si>
  <si>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</si>
  <si>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</si>
  <si>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</si>
  <si>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</si>
  <si>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</si>
  <si>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</si>
  <si>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</si>
  <si>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</si>
  <si>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</si>
  <si>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</si>
  <si>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</si>
  <si>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</si>
  <si>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</si>
  <si>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</si>
  <si>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</si>
  <si>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</si>
  <si>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</si>
  <si>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</si>
  <si>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</si>
  <si>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</si>
  <si>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</si>
  <si>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</si>
  <si>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</si>
  <si>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</si>
  <si>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</si>
  <si>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</si>
  <si>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</si>
  <si>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</si>
  <si>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</si>
  <si>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</si>
  <si>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</si>
  <si>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</si>
  <si>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</si>
  <si>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</si>
  <si>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</si>
  <si>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</si>
  <si>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</si>
  <si>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</si>
  <si>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</si>
  <si>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</si>
  <si>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</si>
  <si>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</si>
  <si>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</si>
  <si>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</si>
  <si>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</si>
  <si>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</si>
  <si>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</si>
  <si>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</si>
  <si>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</si>
  <si>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</si>
  <si>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</si>
  <si>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</si>
  <si>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</si>
  <si>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</si>
  <si>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</si>
  <si>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</si>
  <si>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</si>
  <si>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</si>
  <si>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</si>
  <si>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</si>
  <si>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</si>
  <si>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</si>
  <si>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</si>
  <si>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</si>
  <si>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</si>
  <si>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</si>
  <si>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</si>
  <si>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</si>
  <si>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</si>
  <si>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</si>
  <si>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</si>
  <si>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</si>
  <si>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</si>
  <si>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</si>
  <si>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</si>
  <si>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</si>
  <si>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</si>
  <si>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</si>
  <si>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</si>
  <si>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</si>
  <si>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</si>
  <si>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</si>
  <si>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</si>
  <si>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</si>
  <si>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</si>
  <si>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</si>
  <si>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</si>
  <si>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</si>
  <si>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</si>
  <si>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</si>
  <si>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</si>
  <si>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</si>
  <si>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</si>
  <si>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</si>
  <si>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</si>
  <si>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</si>
  <si>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</si>
  <si>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</si>
  <si>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</si>
  <si>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</si>
  <si>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</si>
  <si>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</si>
  <si>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</si>
  <si>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</si>
  <si>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</si>
  <si>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</si>
  <si>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</si>
  <si>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</si>
  <si>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</si>
  <si>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</si>
  <si>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</si>
  <si>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</si>
  <si>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</si>
  <si>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</si>
  <si>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</si>
  <si>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</si>
  <si>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</si>
  <si>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</si>
  <si>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</si>
  <si>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</si>
  <si>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</si>
  <si>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</si>
  <si>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</si>
  <si>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</si>
  <si>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</si>
  <si>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</si>
  <si>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</si>
  <si>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</si>
  <si>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</si>
  <si>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</si>
  <si>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</si>
  <si>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</si>
  <si>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</si>
  <si>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</si>
  <si>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</si>
  <si>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</si>
  <si>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</si>
  <si>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</si>
  <si>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</si>
  <si>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</si>
  <si>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</si>
  <si>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</si>
  <si>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</si>
  <si>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</si>
  <si>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</si>
  <si>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</si>
  <si>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</si>
  <si>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</si>
  <si>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</si>
  <si>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</si>
  <si>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</si>
  <si>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</si>
  <si>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</si>
  <si>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</si>
  <si>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</si>
  <si>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</si>
  <si>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</si>
  <si>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</si>
  <si>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</si>
  <si>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</si>
  <si>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</si>
  <si>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</si>
  <si>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</si>
  <si>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</si>
  <si>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</si>
  <si>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</si>
  <si>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</si>
  <si>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</si>
  <si>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</si>
  <si>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</si>
  <si>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</si>
  <si>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</si>
  <si>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</si>
  <si>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</si>
  <si>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</si>
  <si>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</si>
  <si>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</si>
  <si>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</si>
  <si>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</si>
  <si>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</si>
  <si>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</si>
  <si>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</si>
  <si>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</si>
  <si>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</si>
  <si>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</si>
  <si>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</si>
  <si>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</si>
  <si>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</si>
  <si>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</si>
  <si>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</si>
  <si>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</si>
  <si>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</si>
  <si>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</si>
  <si>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</si>
  <si>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</si>
  <si>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</si>
  <si>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</si>
  <si>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</si>
  <si>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</si>
  <si>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</si>
  <si>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</si>
  <si>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</si>
  <si>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</si>
  <si>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</si>
  <si>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</si>
  <si>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</si>
  <si>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</si>
  <si>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</si>
  <si>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</si>
  <si>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</si>
  <si>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</si>
  <si>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</si>
  <si>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</si>
  <si>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</si>
  <si>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</si>
  <si>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</si>
  <si>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</si>
  <si>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</si>
  <si>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</si>
  <si>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</si>
  <si>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</si>
  <si>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</si>
  <si>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</si>
  <si>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</si>
  <si>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</si>
  <si>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</si>
  <si>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</si>
  <si>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</si>
  <si>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</si>
  <si>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</si>
  <si>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</si>
  <si>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</si>
  <si>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</si>
  <si>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</si>
  <si>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</si>
  <si>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</si>
  <si>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</si>
  <si>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</si>
  <si>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</si>
  <si>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</si>
  <si>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</si>
  <si>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</si>
  <si>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</si>
  <si>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</si>
  <si>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</si>
  <si>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</si>
  <si>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</si>
  <si>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</si>
  <si>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</si>
  <si>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</si>
  <si>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</si>
  <si>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</si>
  <si>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</si>
  <si>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</si>
  <si>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</si>
  <si>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</si>
  <si>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</si>
  <si>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</si>
  <si>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</si>
  <si>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</si>
  <si>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</si>
  <si>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</si>
  <si>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</si>
  <si>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</si>
  <si>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</si>
  <si>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</si>
  <si>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</si>
  <si>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</si>
  <si>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</si>
  <si>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</si>
  <si>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</si>
  <si>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</si>
  <si>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</si>
  <si>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</si>
  <si>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</si>
  <si>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</si>
  <si>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</si>
  <si>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</si>
  <si>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</si>
  <si>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</si>
  <si>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</si>
  <si>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</si>
  <si>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</si>
  <si>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</si>
  <si>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</si>
  <si>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</si>
  <si>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</si>
  <si>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</si>
  <si>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</si>
  <si>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</si>
  <si>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</si>
  <si>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</si>
  <si>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</si>
  <si>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</si>
  <si>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</si>
  <si>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</si>
  <si>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</si>
  <si>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</si>
  <si>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</si>
  <si>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</si>
  <si>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</si>
  <si>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</si>
  <si>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</si>
  <si>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</si>
  <si>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</si>
  <si>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</si>
  <si>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</si>
  <si>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</si>
  <si>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</si>
  <si>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</si>
  <si>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</si>
  <si>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</si>
  <si>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</si>
  <si>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</si>
  <si>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</si>
  <si>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</si>
  <si>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</si>
  <si>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</si>
  <si>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</si>
  <si>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</si>
  <si>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</si>
  <si>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</si>
  <si>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</si>
  <si>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</si>
  <si>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</si>
  <si>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</si>
  <si>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</si>
  <si>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</si>
  <si>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</si>
  <si>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</si>
  <si>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</si>
  <si>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</si>
  <si>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</si>
  <si>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</si>
  <si>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</si>
  <si>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</si>
  <si>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</si>
  <si>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</si>
  <si>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</si>
  <si>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</si>
  <si>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</si>
  <si>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</si>
  <si>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</si>
  <si>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</si>
  <si>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</si>
  <si>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</si>
  <si>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</si>
  <si>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</si>
  <si>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</si>
  <si>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</si>
  <si>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</si>
  <si>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</si>
  <si>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</si>
  <si>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</si>
  <si>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</si>
  <si>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</si>
  <si>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</si>
  <si>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</si>
  <si>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</si>
  <si>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</si>
  <si>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</si>
  <si>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</si>
  <si>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</si>
  <si>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</si>
  <si>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</si>
  <si>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</si>
  <si>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</si>
  <si>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</si>
  <si>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</si>
  <si>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</si>
  <si>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</si>
  <si>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</si>
  <si>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</si>
  <si>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</si>
  <si>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</si>
  <si>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</si>
  <si>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</si>
  <si>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</si>
  <si>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</si>
  <si>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</si>
  <si>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</si>
  <si>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</si>
  <si>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</si>
  <si>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</si>
  <si>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</si>
  <si>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</si>
  <si>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</si>
  <si>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</si>
  <si>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</si>
  <si>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</si>
  <si>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</si>
  <si>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</si>
  <si>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</si>
  <si>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</si>
  <si>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</si>
  <si>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</si>
  <si>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</si>
  <si>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</si>
  <si>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</si>
  <si>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</si>
  <si>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</si>
  <si>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</si>
  <si>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</si>
  <si>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</si>
  <si>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</si>
  <si>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</si>
  <si>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</si>
  <si>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</si>
  <si>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</si>
  <si>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</si>
  <si>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</si>
  <si>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</si>
  <si>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</si>
  <si>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</si>
  <si>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</si>
  <si>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</si>
  <si>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</si>
  <si>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</si>
  <si>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</si>
  <si>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</si>
  <si>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</si>
  <si>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</si>
  <si>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</si>
  <si>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</si>
  <si>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</si>
  <si>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</si>
  <si>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</si>
  <si>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</si>
  <si>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</si>
  <si>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</si>
  <si>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</si>
  <si>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</si>
  <si>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</si>
  <si>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</si>
  <si>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</si>
  <si>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</si>
  <si>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</si>
  <si>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</si>
  <si>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</si>
  <si>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</si>
  <si>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</si>
  <si>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</si>
  <si>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</si>
  <si>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</si>
  <si>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</si>
  <si>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</si>
  <si>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</si>
  <si>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</si>
  <si>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</si>
  <si>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</si>
  <si>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</si>
  <si>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</si>
  <si>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</si>
  <si>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</si>
  <si>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</si>
  <si>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</si>
  <si>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</si>
  <si>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</si>
  <si>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</si>
  <si>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</si>
  <si>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</si>
  <si>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</si>
  <si>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</si>
  <si>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</si>
  <si>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</si>
  <si>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</si>
  <si>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</si>
  <si>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</si>
  <si>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</si>
  <si>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</si>
  <si>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</si>
  <si>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</si>
  <si>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</si>
  <si>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</si>
  <si>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</si>
  <si>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</si>
  <si>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</si>
  <si>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</si>
  <si>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</si>
  <si>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</si>
  <si>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</si>
  <si>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</si>
  <si>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</si>
  <si>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</si>
  <si>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</si>
  <si>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</si>
  <si>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</si>
  <si>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</si>
  <si>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</si>
  <si>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</si>
  <si>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</si>
  <si>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</si>
  <si>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</si>
  <si>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</si>
  <si>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</si>
  <si>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</si>
  <si>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</si>
  <si>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</si>
  <si>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</si>
  <si>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</si>
  <si>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</si>
  <si>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</si>
  <si>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</si>
  <si>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</si>
  <si>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</si>
  <si>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</si>
  <si>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</si>
  <si>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</si>
  <si>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</si>
  <si>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</si>
  <si>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</si>
  <si>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</si>
  <si>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</si>
  <si>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</si>
  <si>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</si>
  <si>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</si>
  <si>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</si>
  <si>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</si>
  <si>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</si>
  <si>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</si>
  <si>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</si>
  <si>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</si>
  <si>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</si>
  <si>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</si>
  <si>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</si>
  <si>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</si>
  <si>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</si>
  <si>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</si>
  <si>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</si>
  <si>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</si>
  <si>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</si>
  <si>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</si>
  <si>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</si>
  <si>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</si>
  <si>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</si>
  <si>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</si>
  <si>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</si>
  <si>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</si>
  <si>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</si>
  <si>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</si>
  <si>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</si>
  <si>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</si>
  <si>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</si>
  <si>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</si>
  <si>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</si>
  <si>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</si>
  <si>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</si>
  <si>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</si>
  <si>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</si>
  <si>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</si>
  <si>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</si>
  <si>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</si>
  <si>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</si>
  <si>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</si>
  <si>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</si>
  <si>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</si>
  <si>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</si>
  <si>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</si>
  <si>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</si>
  <si>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</si>
  <si>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</si>
  <si>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</si>
  <si>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</si>
  <si>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</si>
  <si>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</si>
  <si>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</si>
  <si>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</si>
  <si>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</si>
  <si>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</si>
  <si>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</si>
  <si>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</si>
  <si>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</si>
  <si>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</si>
  <si>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</si>
  <si>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</si>
  <si>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</si>
  <si>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</si>
  <si>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</si>
  <si>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</si>
  <si>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</si>
  <si>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</si>
  <si>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</si>
  <si>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</si>
  <si>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</si>
  <si>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</si>
  <si>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</si>
  <si>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</si>
  <si>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</si>
  <si>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</si>
  <si>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</si>
  <si>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</si>
  <si>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</si>
  <si>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</si>
  <si>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</si>
  <si>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</si>
  <si>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</si>
  <si>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</si>
  <si>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</si>
  <si>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</si>
  <si>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</si>
  <si>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</si>
  <si>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</si>
  <si>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</si>
  <si>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</si>
  <si>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</si>
  <si>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</si>
  <si>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</si>
  <si>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</si>
  <si>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</si>
  <si>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</si>
  <si>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</si>
  <si>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</si>
  <si>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</si>
  <si>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</si>
  <si>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</si>
  <si>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</si>
  <si>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</si>
  <si>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</si>
  <si>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</si>
  <si>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</si>
  <si>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</si>
  <si>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</si>
  <si>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</si>
  <si>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</si>
  <si>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</si>
  <si>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</si>
  <si>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</si>
  <si>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</si>
  <si>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</si>
  <si>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</si>
  <si>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</si>
  <si>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</si>
  <si>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</si>
  <si>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</si>
  <si>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</si>
  <si>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</si>
  <si>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</si>
  <si>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</si>
  <si>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</si>
  <si>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</si>
  <si>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</si>
  <si>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</si>
  <si>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</si>
  <si>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</si>
  <si>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</si>
  <si>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</si>
  <si>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</si>
  <si>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</si>
  <si>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</si>
  <si>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</si>
  <si>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</si>
  <si>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</si>
  <si>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</si>
  <si>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</si>
  <si>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</si>
  <si>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</si>
  <si>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</si>
  <si>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</si>
  <si>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</si>
  <si>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</si>
  <si>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</si>
  <si>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</si>
  <si>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</si>
  <si>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</si>
  <si>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</si>
  <si>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</si>
  <si>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</si>
  <si>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</si>
  <si>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</si>
  <si>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</si>
  <si>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</si>
  <si>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</si>
  <si>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</si>
  <si>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</si>
  <si>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</si>
  <si>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</si>
  <si>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</si>
  <si>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</si>
  <si>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</si>
  <si>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</si>
  <si>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</si>
  <si>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</si>
  <si>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</si>
  <si>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</si>
  <si>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</si>
  <si>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</si>
  <si>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</si>
  <si>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</si>
  <si>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</si>
  <si>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</si>
  <si>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</si>
  <si>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</si>
  <si>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</si>
  <si>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</si>
  <si>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</si>
  <si>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</si>
  <si>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</si>
  <si>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</si>
  <si>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</si>
  <si>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</si>
  <si>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</si>
  <si>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</si>
  <si>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</si>
  <si>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</si>
  <si>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</si>
  <si>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</si>
  <si>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</si>
  <si>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</si>
  <si>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</si>
  <si>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</si>
  <si>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</si>
  <si>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</si>
  <si>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</si>
  <si>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</si>
  <si>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</si>
  <si>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</si>
  <si>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</si>
  <si>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</si>
  <si>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</si>
  <si>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</si>
  <si>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</si>
  <si>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</si>
  <si>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</si>
  <si>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</si>
  <si>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</si>
  <si>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</si>
  <si>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</si>
  <si>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</si>
  <si>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</si>
  <si>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</si>
  <si>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</si>
  <si>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</si>
  <si>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</si>
  <si>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</si>
  <si>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</si>
  <si>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</si>
  <si>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</si>
  <si>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</si>
  <si>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</si>
  <si>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</si>
  <si>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</si>
  <si>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</si>
  <si>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</si>
  <si>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</si>
  <si>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</si>
  <si>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</si>
  <si>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</si>
  <si>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</si>
  <si>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</si>
  <si>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</si>
  <si>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</si>
  <si>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</si>
  <si>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</si>
  <si>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</si>
  <si>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</si>
  <si>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</si>
  <si>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</si>
  <si>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</si>
  <si>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</si>
  <si>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</si>
  <si>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</si>
  <si>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</si>
  <si>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</si>
  <si>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</si>
  <si>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</si>
  <si>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</si>
  <si>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</si>
  <si>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</si>
  <si>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</si>
  <si>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</si>
  <si>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</si>
  <si>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</si>
  <si>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</si>
  <si>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</si>
  <si>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</si>
  <si>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</si>
  <si>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</si>
  <si>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</si>
  <si>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</si>
  <si>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</si>
  <si>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</si>
  <si>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</si>
  <si>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</si>
  <si>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</si>
  <si>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</si>
  <si>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</si>
  <si>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</si>
  <si>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</si>
  <si>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</si>
  <si>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</si>
  <si>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</si>
  <si>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</si>
  <si>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</si>
  <si>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</si>
  <si>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</si>
  <si>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</si>
  <si>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</si>
  <si>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</si>
  <si>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</si>
  <si>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</si>
  <si>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</si>
  <si>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</si>
  <si>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</si>
  <si>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</si>
  <si>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</si>
  <si>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</si>
  <si>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</si>
  <si>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</si>
  <si>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</si>
  <si>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</si>
  <si>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</si>
  <si>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</si>
  <si>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</si>
  <si>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</si>
  <si>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</si>
  <si>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</si>
  <si>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</si>
  <si>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</si>
  <si>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</si>
  <si>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</si>
  <si>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</si>
  <si>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</si>
  <si>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</si>
  <si>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</si>
  <si>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</si>
  <si>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</si>
  <si>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</si>
  <si>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</si>
  <si>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</si>
  <si>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</si>
  <si>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</si>
  <si>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</si>
  <si>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</si>
  <si>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</si>
  <si>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</si>
  <si>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</si>
  <si>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</si>
  <si>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</si>
  <si>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</si>
  <si>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</si>
  <si>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</si>
  <si>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</si>
  <si>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</si>
  <si>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</si>
  <si>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</si>
  <si>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</si>
  <si>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</si>
  <si>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</si>
  <si>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</si>
  <si>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</si>
  <si>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</si>
  <si>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</si>
  <si>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</si>
  <si>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</si>
  <si>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</si>
  <si>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</si>
  <si>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</si>
  <si>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</si>
  <si>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</si>
  <si>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</si>
  <si>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</si>
  <si>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</si>
  <si>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</si>
  <si>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</si>
  <si>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</si>
  <si>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</si>
  <si>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</si>
  <si>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</si>
  <si>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</si>
  <si>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</si>
  <si>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</si>
  <si>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</si>
  <si>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</si>
  <si>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</si>
  <si>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</si>
  <si>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</si>
  <si>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</si>
  <si>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</si>
  <si>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</si>
  <si>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</si>
  <si>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</si>
  <si>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</si>
  <si>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</si>
  <si>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</si>
  <si>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</si>
  <si>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</si>
  <si>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</si>
  <si>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</si>
  <si>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</si>
  <si>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</si>
  <si>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</si>
  <si>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</si>
  <si>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</si>
  <si>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</si>
  <si>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</si>
  <si>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</si>
  <si>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</si>
  <si>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</si>
  <si>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</si>
  <si>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</si>
  <si>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</si>
  <si>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</si>
  <si>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</si>
  <si>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</si>
  <si>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</si>
  <si>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</si>
  <si>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</si>
  <si>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</si>
  <si>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</si>
  <si>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</si>
  <si>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</si>
  <si>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</si>
  <si>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</si>
  <si>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</si>
  <si>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</si>
  <si>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</si>
  <si>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</si>
  <si>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</si>
  <si>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</si>
  <si>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</si>
  <si>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</si>
  <si>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</si>
  <si>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</si>
  <si>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</si>
  <si>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</si>
  <si>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</si>
  <si>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</si>
  <si>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</si>
  <si>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</si>
  <si>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</si>
  <si>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</si>
  <si>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</si>
  <si>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</si>
  <si>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</si>
  <si>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</si>
  <si>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</si>
  <si>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</si>
  <si>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</si>
  <si>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</si>
  <si>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</si>
  <si>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</si>
  <si>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</si>
  <si>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</si>
  <si>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</si>
  <si>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</si>
  <si>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</si>
  <si>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</si>
  <si>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</si>
  <si>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</si>
  <si>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</si>
  <si>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</si>
  <si>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</si>
  <si>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</si>
  <si>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</si>
  <si>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</si>
  <si>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</si>
  <si>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</si>
  <si>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</si>
  <si>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</si>
  <si>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</si>
  <si>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</si>
  <si>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</si>
  <si>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</si>
  <si>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</si>
  <si>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</si>
  <si>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</si>
  <si>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</si>
  <si>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</si>
  <si>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</si>
  <si>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</si>
  <si>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</si>
  <si>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</si>
  <si>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</si>
  <si>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</si>
  <si>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</si>
  <si>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</si>
  <si>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</si>
  <si>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</si>
  <si>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</si>
  <si>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</si>
  <si>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</si>
  <si>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</si>
  <si>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</si>
  <si>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</si>
  <si>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</si>
  <si>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</si>
  <si>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</si>
  <si>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</si>
  <si>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</si>
  <si>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</si>
  <si>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</si>
  <si>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</si>
  <si>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</si>
  <si>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</si>
  <si>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</si>
  <si>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</si>
  <si>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</si>
  <si>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</si>
  <si>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</si>
  <si>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</si>
  <si>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</si>
  <si>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</si>
  <si>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</si>
  <si>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</si>
  <si>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</si>
  <si>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</si>
  <si>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</si>
  <si>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</si>
  <si>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</si>
  <si>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</si>
  <si>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</si>
  <si>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</si>
  <si>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</si>
  <si>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</si>
  <si>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</si>
  <si>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</si>
  <si>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</si>
  <si>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</si>
  <si>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</si>
  <si>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</si>
  <si>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</si>
  <si>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</si>
  <si>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</si>
  <si>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</si>
  <si>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</si>
  <si>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</si>
  <si>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</si>
  <si>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</si>
  <si>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</si>
  <si>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</si>
  <si>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</si>
  <si>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</si>
  <si>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</si>
  <si>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</si>
  <si>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</si>
  <si>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</si>
  <si>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</si>
  <si>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</si>
  <si>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</si>
  <si>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</si>
  <si>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</si>
  <si>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</si>
  <si>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</si>
  <si>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</si>
  <si>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</si>
  <si>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</si>
  <si>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</si>
  <si>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</si>
  <si>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</si>
  <si>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</si>
  <si>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</si>
  <si>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</si>
  <si>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</si>
  <si>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</si>
  <si>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</si>
  <si>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</si>
  <si>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</si>
  <si>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</si>
  <si>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</si>
  <si>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</si>
  <si>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</si>
  <si>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</si>
  <si>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</si>
  <si>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</si>
  <si>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</si>
  <si>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</si>
  <si>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</si>
  <si>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</si>
  <si>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</si>
  <si>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</si>
  <si>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</si>
  <si>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</si>
  <si>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</si>
  <si>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</si>
  <si>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</si>
  <si>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</si>
  <si>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</si>
  <si>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</si>
  <si>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</si>
  <si>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</si>
  <si>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</si>
  <si>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</si>
  <si>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</si>
  <si>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</si>
  <si>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</si>
  <si>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</si>
  <si>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</si>
  <si>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</si>
  <si>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</si>
  <si>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</si>
  <si>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</si>
  <si>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</si>
  <si>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</si>
  <si>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</si>
  <si>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</si>
  <si>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</si>
  <si>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</si>
  <si>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</si>
  <si>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</si>
  <si>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</si>
  <si>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</si>
  <si>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</si>
  <si>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</si>
  <si>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</si>
  <si>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</si>
  <si>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</si>
  <si>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</si>
  <si>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</si>
  <si>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</si>
  <si>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</si>
  <si>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</si>
  <si>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</si>
  <si>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</si>
  <si>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</si>
  <si>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</si>
  <si>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</si>
  <si>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</si>
  <si>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</si>
  <si>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</si>
  <si>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</si>
  <si>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</si>
  <si>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</si>
  <si>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</si>
  <si>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</si>
  <si>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</si>
  <si>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</si>
  <si>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</si>
  <si>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</si>
  <si>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</si>
  <si>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</si>
  <si>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</si>
  <si>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</si>
  <si>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</si>
  <si>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</si>
  <si>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</si>
  <si>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</si>
  <si>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</si>
  <si>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</si>
  <si>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</si>
  <si>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</si>
  <si>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</si>
  <si>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</si>
  <si>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</si>
  <si>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</si>
  <si>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</si>
  <si>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</si>
  <si>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</si>
  <si>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</si>
  <si>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</si>
  <si>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</si>
  <si>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</si>
  <si>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</si>
  <si>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</si>
  <si>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</si>
  <si>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</si>
  <si>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</si>
  <si>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</si>
  <si>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</si>
  <si>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</si>
  <si>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</si>
  <si>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</si>
  <si>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</si>
  <si>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</si>
  <si>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</si>
  <si>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</si>
  <si>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</si>
  <si>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</si>
  <si>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</si>
  <si>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</si>
  <si>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</si>
  <si>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</si>
  <si>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</si>
  <si>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</si>
  <si>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</si>
  <si>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</si>
  <si>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</si>
  <si>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</si>
  <si>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</si>
  <si>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</si>
  <si>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</si>
  <si>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</si>
  <si>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</si>
  <si>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</si>
  <si>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</si>
  <si>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</si>
  <si>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</si>
  <si>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</si>
  <si>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</si>
  <si>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</si>
  <si>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</si>
  <si>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</si>
  <si>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</si>
  <si>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</si>
  <si>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</si>
  <si>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</si>
  <si>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</si>
  <si>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</si>
  <si>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</si>
  <si>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</si>
  <si>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</si>
  <si>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</si>
  <si>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</si>
  <si>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</si>
  <si>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</si>
  <si>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</si>
  <si>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</si>
  <si>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</si>
  <si>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</si>
  <si>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</si>
  <si>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</si>
  <si>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</si>
  <si>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</si>
  <si>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</si>
  <si>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</si>
  <si>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</si>
  <si>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</si>
  <si>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</si>
  <si>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</si>
  <si>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</si>
  <si>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</si>
  <si>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</si>
  <si>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</si>
  <si>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</si>
  <si>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</si>
  <si>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</si>
  <si>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</si>
  <si>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</si>
  <si>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</si>
  <si>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</si>
  <si>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</si>
  <si>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</si>
  <si>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</si>
  <si>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</si>
  <si>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</si>
  <si>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</si>
  <si>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</si>
  <si>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</si>
  <si>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</si>
  <si>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</si>
  <si>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</si>
  <si>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</si>
  <si>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</si>
  <si>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</si>
  <si>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</si>
  <si>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</si>
  <si>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</si>
  <si>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</si>
  <si>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</si>
  <si>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</si>
  <si>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</si>
  <si>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</si>
  <si>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</si>
  <si>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</si>
  <si>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</si>
  <si>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</si>
  <si>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</si>
  <si>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</si>
  <si>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</si>
  <si>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</si>
  <si>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</si>
  <si>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</si>
  <si>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</si>
  <si>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</si>
  <si>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</si>
  <si>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</si>
  <si>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</si>
  <si>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</si>
  <si>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</si>
  <si>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</si>
  <si>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</si>
  <si>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</si>
  <si>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</si>
  <si>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</si>
  <si>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</si>
  <si>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</si>
  <si>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</si>
  <si>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</si>
  <si>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</si>
  <si>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</si>
  <si>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</si>
  <si>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</si>
  <si>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</si>
  <si>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</si>
  <si>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</si>
  <si>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</si>
  <si>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</si>
  <si>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</si>
  <si>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</si>
  <si>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</si>
  <si>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</si>
  <si>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</si>
  <si>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</si>
  <si>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</si>
  <si>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</si>
  <si>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</si>
  <si>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</si>
  <si>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</si>
  <si>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</si>
  <si>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</si>
  <si>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</si>
  <si>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</si>
  <si>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</si>
  <si>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</si>
  <si>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</si>
  <si>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</si>
  <si>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</si>
  <si>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</si>
  <si>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</si>
  <si>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</si>
  <si>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</si>
  <si>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</si>
  <si>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</si>
  <si>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</si>
  <si>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</si>
  <si>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</si>
  <si>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</si>
  <si>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</si>
  <si>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</si>
  <si>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</si>
  <si>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</si>
  <si>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</si>
  <si>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</si>
  <si>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</si>
  <si>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</si>
  <si>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</si>
  <si>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</si>
  <si>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</si>
  <si>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</si>
  <si>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</si>
  <si>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</si>
  <si>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</si>
  <si>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</si>
  <si>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</si>
  <si>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</si>
  <si>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</si>
  <si>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</si>
  <si>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</si>
  <si>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</si>
  <si>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</si>
  <si>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</si>
  <si>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</si>
  <si>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</si>
  <si>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</si>
  <si>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</si>
  <si>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</si>
  <si>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</si>
  <si>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</si>
  <si>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</si>
  <si>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</si>
  <si>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</si>
  <si>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</si>
  <si>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</si>
  <si>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</si>
  <si>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</si>
  <si>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</si>
  <si>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</si>
  <si>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</si>
  <si>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</si>
  <si>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</si>
  <si>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</si>
  <si>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</si>
  <si>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</si>
  <si>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</si>
  <si>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</si>
  <si>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</si>
  <si>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</si>
  <si>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</si>
  <si>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</si>
  <si>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</si>
  <si>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</si>
  <si>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</si>
  <si>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</si>
  <si>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</si>
  <si>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</si>
  <si>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</si>
  <si>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</si>
  <si>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</si>
  <si>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</si>
  <si>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</si>
  <si>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</si>
  <si>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</si>
  <si>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</si>
  <si>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</si>
  <si>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</si>
  <si>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</si>
  <si>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</si>
  <si>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</si>
  <si>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</si>
  <si>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</si>
  <si>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</si>
  <si>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</si>
  <si>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</si>
  <si>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</si>
  <si>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</si>
  <si>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</si>
  <si>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</si>
  <si>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</si>
  <si>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</si>
  <si>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</si>
  <si>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</si>
  <si>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</si>
  <si>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</si>
  <si>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</si>
  <si>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</si>
  <si>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</si>
  <si>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</si>
  <si>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</si>
  <si>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</si>
  <si>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</si>
  <si>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</si>
  <si>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</si>
  <si>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</si>
  <si>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</si>
  <si>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</si>
  <si>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</si>
  <si>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</si>
  <si>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</si>
  <si>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</si>
  <si>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</si>
  <si>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</si>
  <si>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</si>
  <si>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</si>
  <si>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</si>
  <si>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</si>
  <si>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</si>
  <si>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</si>
  <si>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</si>
  <si>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</si>
  <si>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</si>
  <si>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</si>
  <si>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</si>
  <si>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</si>
  <si>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</si>
  <si>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</si>
  <si>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</si>
  <si>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</si>
  <si>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</si>
  <si>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</si>
  <si>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</si>
  <si>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</si>
  <si>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</si>
  <si>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</si>
  <si>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</si>
  <si>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</si>
  <si>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</si>
  <si>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</si>
  <si>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</si>
  <si>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</si>
  <si>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</si>
  <si>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</si>
  <si>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</si>
  <si>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</si>
  <si>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</si>
  <si>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</si>
  <si>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</si>
  <si>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</si>
  <si>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</si>
  <si>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</si>
  <si>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</si>
  <si>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</si>
  <si>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</si>
  <si>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</si>
  <si>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</si>
  <si>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</si>
  <si>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</si>
  <si>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</si>
  <si>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</si>
  <si>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</si>
  <si>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</si>
  <si>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</si>
  <si>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</si>
  <si>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</si>
  <si>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</si>
  <si>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</si>
  <si>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</si>
  <si>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</si>
  <si>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</si>
  <si>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</si>
  <si>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</si>
  <si>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</si>
  <si>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</si>
  <si>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</si>
  <si>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</si>
  <si>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</si>
  <si>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</si>
  <si>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</si>
  <si>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</si>
  <si>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</si>
  <si>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</si>
  <si>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</si>
  <si>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</si>
  <si>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</si>
  <si>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</si>
  <si>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</si>
  <si>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</si>
  <si>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</si>
  <si>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</si>
  <si>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</si>
  <si>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</si>
  <si>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</si>
  <si>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</si>
  <si>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</si>
  <si>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</si>
  <si>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</si>
  <si>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</si>
  <si>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</si>
  <si>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</si>
  <si>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</si>
  <si>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</si>
  <si>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</si>
  <si>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</si>
  <si>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</si>
  <si>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</si>
  <si>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</si>
  <si>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</si>
  <si>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</si>
  <si>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</si>
  <si>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</si>
  <si>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</si>
  <si>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</si>
  <si>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</si>
  <si>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</si>
  <si>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</si>
  <si>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</si>
  <si>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</si>
  <si>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</si>
  <si>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</si>
  <si>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</si>
  <si>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</si>
  <si>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</si>
  <si>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</si>
  <si>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</si>
  <si>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</si>
  <si>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</si>
  <si>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</si>
  <si>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</si>
  <si>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</si>
  <si>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</si>
  <si>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</si>
  <si>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</si>
  <si>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</si>
  <si>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</si>
  <si>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</si>
  <si>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</si>
  <si>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</si>
  <si>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</si>
  <si>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</si>
  <si>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</si>
  <si>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</si>
  <si>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</si>
  <si>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</si>
  <si>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</si>
  <si>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</si>
  <si>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</si>
  <si>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</si>
  <si>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</si>
  <si>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</si>
  <si>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</si>
  <si>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</si>
  <si>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</si>
  <si>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</si>
  <si>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</si>
  <si>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</si>
  <si>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</si>
  <si>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</si>
  <si>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</si>
  <si>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</si>
  <si>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</si>
  <si>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</si>
  <si>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</si>
  <si>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</si>
  <si>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</si>
  <si>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</si>
  <si>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</si>
  <si>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</si>
  <si>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</si>
  <si>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</si>
  <si>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</si>
  <si>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</si>
  <si>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</si>
  <si>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</si>
  <si>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</si>
  <si>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</si>
  <si>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</si>
  <si>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</si>
  <si>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</si>
  <si>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</si>
  <si>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</si>
  <si>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</si>
  <si>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</si>
  <si>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</si>
  <si>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</si>
  <si>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</si>
  <si>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</si>
  <si>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</si>
  <si>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</si>
  <si>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</si>
  <si>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</si>
  <si>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</si>
  <si>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</si>
  <si>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</si>
  <si>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</si>
  <si>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</si>
  <si>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</si>
  <si>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</si>
  <si>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</si>
  <si>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</si>
  <si>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</si>
  <si>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</si>
  <si>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</si>
  <si>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</si>
  <si>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</si>
  <si>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</si>
  <si>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</si>
  <si>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</si>
  <si>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</si>
  <si>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</si>
  <si>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</si>
  <si>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</si>
  <si>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</si>
  <si>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</si>
  <si>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</si>
  <si>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</si>
  <si>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</si>
  <si>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</si>
  <si>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</si>
  <si>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</si>
  <si>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</si>
  <si>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</si>
  <si>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</si>
  <si>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</si>
  <si>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</si>
  <si>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</si>
  <si>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</si>
  <si>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</si>
  <si>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</si>
  <si>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</si>
  <si>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</si>
  <si>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</si>
  <si>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</si>
  <si>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</si>
  <si>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</si>
  <si>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</si>
  <si>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</si>
  <si>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</si>
  <si>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</si>
  <si>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</si>
  <si>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</si>
  <si>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</si>
  <si>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</si>
  <si>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</si>
  <si>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</si>
  <si>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</si>
  <si>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</si>
  <si>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</si>
  <si>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</si>
  <si>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</si>
  <si>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</si>
  <si>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</si>
  <si>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</si>
  <si>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</si>
  <si>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</si>
  <si>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</si>
  <si>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</si>
  <si>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</si>
  <si>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</si>
  <si>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</si>
  <si>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</si>
  <si>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</si>
  <si>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</si>
  <si>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</si>
  <si>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</si>
  <si>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</si>
  <si>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</si>
  <si>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</si>
  <si>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</si>
  <si>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</si>
  <si>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</si>
  <si>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</si>
  <si>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</si>
  <si>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</si>
  <si>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</si>
  <si>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</si>
  <si>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</si>
  <si>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</si>
  <si>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</si>
  <si>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</si>
  <si>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</si>
  <si>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</si>
  <si>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</si>
  <si>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</si>
  <si>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</si>
  <si>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</si>
  <si>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</si>
  <si>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</si>
  <si>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</si>
  <si>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</si>
  <si>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</si>
  <si>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</si>
  <si>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</si>
  <si>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</si>
  <si>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</si>
  <si>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</si>
  <si>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</si>
  <si>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</si>
  <si>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</si>
  <si>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</si>
  <si>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</si>
  <si>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</si>
  <si>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</si>
  <si>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</si>
  <si>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</si>
  <si>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</si>
  <si>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</si>
  <si>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</si>
  <si>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</si>
  <si>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</si>
  <si>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</si>
  <si>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</si>
  <si>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</si>
  <si>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</si>
  <si>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</si>
  <si>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</si>
  <si>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</si>
  <si>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</si>
  <si>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</si>
  <si>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</si>
  <si>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</si>
  <si>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</si>
  <si>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</si>
  <si>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</si>
  <si>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</si>
  <si>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</si>
  <si>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</si>
  <si>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</si>
  <si>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</si>
  <si>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</si>
  <si>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</si>
  <si>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</si>
  <si>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</si>
  <si>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</si>
  <si>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</si>
  <si>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</si>
  <si>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</si>
  <si>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</si>
  <si>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</si>
  <si>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</si>
  <si>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</si>
  <si>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</si>
  <si>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</si>
  <si>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</si>
  <si>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</si>
  <si>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</si>
  <si>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</si>
  <si>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</si>
  <si>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</si>
  <si>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</si>
  <si>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</si>
  <si>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</si>
  <si>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</si>
  <si>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</si>
  <si>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</si>
  <si>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</si>
  <si>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</si>
  <si>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</si>
  <si>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</si>
  <si>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</si>
  <si>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</si>
  <si>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</si>
  <si>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</si>
  <si>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</si>
  <si>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</si>
  <si>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</si>
  <si>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</si>
  <si>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</si>
  <si>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</si>
  <si>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</si>
  <si>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</si>
  <si>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</si>
  <si>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</si>
  <si>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</si>
  <si>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</si>
  <si>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</si>
  <si>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</si>
  <si>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</si>
  <si>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</si>
  <si>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</si>
  <si>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</si>
  <si>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</si>
  <si>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</si>
  <si>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</si>
  <si>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</si>
  <si>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</si>
  <si>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</si>
  <si>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</si>
  <si>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</si>
  <si>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</si>
  <si>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</si>
  <si>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</si>
  <si>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</si>
  <si>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</si>
  <si>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</si>
  <si>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</si>
  <si>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</si>
  <si>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</si>
  <si>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</si>
  <si>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</si>
  <si>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</si>
  <si>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</si>
  <si>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</si>
  <si>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</si>
  <si>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</si>
  <si>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</si>
  <si>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</si>
  <si>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</si>
  <si>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</si>
  <si>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</si>
  <si>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</si>
  <si>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</si>
  <si>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</si>
  <si>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</si>
  <si>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</si>
  <si>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</si>
  <si>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</si>
  <si>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</si>
  <si>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</si>
  <si>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</si>
  <si>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</si>
  <si>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</si>
  <si>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</si>
  <si>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</si>
  <si>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</si>
  <si>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</si>
  <si>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</si>
  <si>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</si>
  <si>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</si>
  <si>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</si>
  <si>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</si>
  <si>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</si>
  <si>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</si>
  <si>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</si>
  <si>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</si>
  <si>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</si>
  <si>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</si>
  <si>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</si>
  <si>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</si>
  <si>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</si>
  <si>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</si>
  <si>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</si>
  <si>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</si>
  <si>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</si>
  <si>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</si>
  <si>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</si>
  <si>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</si>
  <si>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</si>
  <si>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</si>
  <si>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</si>
  <si>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</si>
  <si>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</si>
  <si>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</si>
  <si>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</si>
  <si>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</si>
  <si>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</si>
  <si>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</si>
  <si>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</si>
  <si>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</si>
  <si>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</si>
  <si>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</si>
  <si>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</si>
  <si>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</si>
  <si>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</si>
  <si>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</si>
  <si>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</si>
  <si>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</si>
  <si>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</si>
  <si>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</si>
  <si>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</si>
  <si>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</si>
  <si>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</si>
  <si>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</si>
  <si>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</si>
  <si>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</si>
  <si>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</si>
  <si>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</si>
  <si>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</si>
  <si>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</si>
  <si>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</si>
  <si>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</si>
  <si>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</si>
  <si>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</si>
  <si>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</si>
  <si>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</si>
  <si>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</si>
  <si>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</si>
  <si>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</si>
  <si>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</si>
  <si>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</si>
  <si>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</si>
  <si>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</si>
  <si>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</si>
  <si>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</si>
  <si>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</si>
  <si>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</si>
  <si>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</si>
  <si>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</si>
  <si>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</si>
  <si>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</si>
  <si>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</si>
  <si>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</si>
  <si>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</si>
  <si>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</si>
  <si>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</si>
  <si>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</si>
  <si>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</si>
  <si>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</si>
  <si>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</si>
  <si>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</si>
  <si>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</si>
  <si>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</si>
  <si>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</si>
  <si>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</si>
  <si>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</si>
  <si>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</si>
  <si>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</si>
  <si>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</si>
  <si>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</si>
  <si>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</si>
  <si>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</si>
  <si>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</si>
  <si>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</si>
  <si>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</si>
  <si>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</si>
  <si>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</si>
  <si>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</si>
  <si>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</si>
  <si>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</si>
  <si>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</si>
  <si>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</si>
  <si>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</si>
  <si>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</si>
  <si>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</si>
  <si>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</si>
  <si>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</si>
  <si>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</si>
  <si>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</si>
  <si>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</si>
  <si>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</si>
  <si>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</si>
  <si>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</si>
  <si>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</si>
  <si>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</si>
  <si>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</si>
  <si>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</si>
  <si>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</si>
  <si>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</si>
  <si>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</si>
  <si>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</si>
  <si>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</si>
  <si>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</si>
  <si>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</si>
  <si>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</si>
  <si>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</si>
  <si>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</si>
  <si>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</si>
  <si>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</si>
  <si>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</si>
  <si>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</si>
  <si>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</si>
  <si>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</si>
  <si>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</si>
  <si>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</si>
  <si>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</si>
  <si>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</si>
  <si>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</si>
  <si>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</si>
  <si>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</si>
  <si>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</si>
  <si>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</si>
  <si>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</si>
  <si>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</si>
  <si>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</si>
  <si>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</si>
  <si>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</si>
  <si>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</si>
  <si>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</si>
  <si>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</si>
  <si>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</si>
  <si>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</si>
  <si>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</si>
  <si>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</si>
  <si>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</si>
  <si>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</si>
  <si>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</si>
  <si>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</si>
  <si>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</si>
  <si>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</si>
  <si>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</si>
  <si>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</si>
  <si>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</si>
  <si>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</si>
  <si>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</si>
  <si>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</si>
  <si>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</si>
  <si>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</si>
  <si>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</si>
  <si>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</si>
  <si>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</si>
  <si>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</si>
  <si>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</si>
  <si>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</si>
  <si>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</si>
  <si>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</si>
  <si>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</si>
  <si>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</si>
  <si>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</si>
  <si>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</si>
  <si>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</si>
  <si>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</si>
  <si>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</si>
  <si>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</si>
  <si>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</si>
  <si>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</si>
  <si>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</si>
  <si>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</si>
  <si>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</si>
  <si>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</si>
  <si>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</si>
  <si>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</si>
  <si>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</si>
  <si>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</si>
  <si>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</si>
  <si>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</si>
  <si>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</si>
  <si>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</si>
  <si>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</si>
  <si>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</si>
  <si>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</si>
  <si>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</si>
  <si>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</si>
  <si>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</si>
  <si>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</si>
  <si>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</si>
  <si>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</si>
  <si>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</si>
  <si>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</si>
  <si>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</si>
  <si>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</si>
  <si>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</si>
  <si>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</si>
  <si>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</si>
  <si>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</si>
  <si>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</si>
  <si>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</si>
  <si>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</si>
  <si>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</si>
  <si>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</si>
  <si>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</si>
  <si>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</si>
  <si>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</si>
  <si>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</si>
  <si>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</si>
  <si>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</si>
  <si>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</si>
  <si>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</si>
  <si>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</si>
  <si>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</si>
  <si>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</si>
  <si>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</si>
  <si>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</si>
  <si>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</si>
  <si>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</si>
  <si>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</si>
  <si>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</si>
  <si>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</si>
  <si>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</si>
  <si>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</si>
  <si>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</si>
  <si>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</si>
  <si>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</si>
  <si>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</si>
  <si>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</si>
  <si>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</si>
  <si>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</si>
  <si>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</si>
  <si>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</si>
  <si>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</si>
  <si>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</si>
  <si>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</si>
  <si>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</si>
  <si>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</si>
  <si>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</si>
  <si>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</si>
  <si>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</si>
  <si>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</si>
  <si>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</si>
  <si>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</si>
  <si>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</si>
  <si>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</si>
  <si>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</si>
  <si>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</si>
  <si>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</si>
  <si>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</si>
  <si>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</si>
  <si>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</si>
  <si>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</si>
  <si>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</si>
  <si>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</si>
  <si>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</si>
  <si>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</si>
  <si>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</si>
  <si>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</si>
  <si>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</si>
  <si>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</si>
  <si>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</si>
  <si>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</si>
  <si>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</si>
  <si>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</si>
  <si>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</si>
  <si>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</si>
  <si>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</si>
  <si>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</si>
  <si>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</si>
  <si>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</si>
  <si>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</si>
  <si>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</si>
  <si>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</si>
  <si>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</si>
  <si>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</si>
  <si>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</si>
  <si>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</si>
  <si>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</si>
  <si>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</si>
  <si>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</si>
  <si>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</si>
  <si>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</si>
  <si>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</si>
  <si>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</si>
  <si>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</si>
  <si>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</si>
  <si>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</si>
  <si>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</si>
  <si>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</si>
  <si>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</si>
  <si>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</si>
  <si>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</si>
  <si>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</si>
  <si>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</si>
  <si>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</si>
  <si>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</si>
  <si>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</si>
  <si>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</si>
  <si>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</si>
  <si>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</si>
  <si>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</si>
  <si>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</si>
  <si>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</si>
  <si>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</si>
  <si>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</si>
  <si>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</si>
  <si>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</si>
  <si>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</si>
  <si>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</si>
  <si>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</si>
  <si>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</si>
  <si>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</si>
  <si>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</si>
  <si>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</si>
  <si>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</si>
  <si>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</si>
  <si>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</si>
  <si>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</si>
  <si>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</si>
  <si>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</si>
  <si>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</si>
  <si>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</si>
  <si>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</si>
  <si>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</si>
  <si>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</si>
  <si>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</si>
  <si>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</si>
  <si>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</si>
  <si>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</si>
  <si>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</si>
  <si>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</si>
  <si>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</si>
  <si>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</si>
  <si>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</si>
  <si>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</si>
  <si>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</si>
  <si>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</si>
  <si>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</si>
  <si>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</si>
  <si>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</si>
  <si>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</si>
  <si>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</si>
  <si>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</si>
  <si>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</si>
  <si>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</si>
  <si>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</si>
  <si>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</si>
  <si>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</si>
  <si>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</si>
  <si>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</si>
  <si>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</si>
  <si>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</si>
  <si>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</si>
  <si>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</si>
  <si>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</si>
  <si>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</si>
  <si>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</si>
  <si>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</si>
  <si>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</si>
  <si>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</si>
  <si>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</si>
  <si>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</si>
  <si>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</si>
  <si>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</si>
  <si>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</si>
  <si>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</si>
  <si>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</si>
  <si>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</si>
  <si>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</si>
  <si>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</si>
  <si>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</si>
  <si>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</si>
  <si>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</si>
  <si>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</si>
  <si>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</si>
  <si>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</si>
  <si>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</si>
  <si>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</si>
  <si>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</si>
  <si>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</si>
  <si>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</si>
  <si>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</si>
  <si>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</si>
  <si>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</si>
  <si>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</si>
  <si>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</si>
  <si>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</si>
  <si>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</si>
  <si>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</si>
  <si>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</si>
  <si>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</si>
  <si>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</si>
  <si>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</si>
  <si>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</si>
  <si>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</si>
  <si>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</si>
  <si>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</si>
  <si>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</si>
  <si>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</si>
  <si>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</si>
  <si>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</si>
  <si>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</si>
  <si>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</si>
  <si>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</si>
  <si>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</si>
  <si>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</si>
  <si>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</si>
  <si>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</si>
  <si>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</si>
  <si>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</si>
  <si>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</si>
  <si>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</si>
  <si>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</si>
  <si>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</si>
  <si>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</si>
  <si>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</si>
  <si>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</si>
  <si>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</si>
  <si>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</si>
  <si>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</si>
  <si>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</si>
  <si>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</si>
  <si>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</si>
  <si>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</si>
  <si>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</si>
  <si>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</si>
  <si>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</si>
  <si>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</si>
  <si>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</si>
  <si>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</si>
  <si>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</si>
  <si>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</si>
  <si>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</si>
  <si>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</si>
  <si>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</si>
  <si>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</si>
  <si>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</si>
  <si>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</si>
  <si>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</si>
  <si>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</si>
  <si>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</si>
  <si>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</si>
  <si>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</si>
  <si>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</si>
  <si>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</si>
  <si>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</si>
  <si>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</si>
  <si>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</si>
  <si>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</si>
  <si>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</si>
  <si>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</si>
  <si>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</si>
  <si>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</si>
  <si>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</si>
  <si>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</si>
  <si>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</si>
  <si>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</si>
  <si>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</si>
  <si>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</si>
  <si>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</si>
  <si>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</si>
  <si>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</si>
  <si>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</si>
  <si>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</si>
  <si>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</si>
  <si>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</si>
  <si>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</si>
  <si>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</si>
  <si>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</si>
  <si>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</si>
  <si>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</si>
  <si>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</si>
  <si>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</si>
  <si>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</si>
  <si>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</si>
  <si>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</si>
  <si>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</si>
  <si>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</si>
  <si>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</si>
  <si>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</si>
  <si>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</si>
  <si>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</si>
  <si>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</si>
  <si>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</si>
  <si>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</si>
  <si>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</si>
  <si>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</si>
  <si>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</si>
  <si>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</si>
  <si>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</si>
  <si>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</si>
  <si>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</si>
  <si>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</si>
  <si>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</si>
  <si>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</si>
  <si>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</si>
  <si>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</si>
  <si>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</si>
  <si>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</si>
  <si>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</si>
  <si>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</si>
  <si>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</si>
  <si>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</si>
  <si>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</si>
  <si>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</si>
  <si>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</si>
  <si>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</si>
  <si>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</si>
  <si>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</si>
  <si>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</si>
  <si>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</si>
  <si>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</si>
  <si>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</si>
  <si>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</si>
  <si>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</si>
  <si>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</si>
  <si>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</si>
  <si>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</si>
  <si>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</si>
  <si>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</si>
  <si>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</si>
  <si>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</si>
  <si>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</si>
  <si>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</si>
  <si>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</si>
  <si>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</si>
  <si>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</si>
  <si>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</si>
  <si>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</si>
  <si>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</si>
  <si>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</si>
  <si>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</si>
  <si>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</si>
  <si>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</si>
  <si>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</si>
  <si>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</si>
  <si>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</si>
  <si>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</si>
  <si>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</si>
  <si>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</si>
  <si>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</si>
  <si>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</si>
  <si>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</si>
  <si>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</si>
  <si>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</si>
  <si>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</si>
  <si>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</si>
  <si>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</si>
  <si>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</si>
  <si>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</si>
  <si>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</si>
  <si>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</si>
  <si>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</si>
  <si>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</si>
  <si>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</si>
  <si>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</si>
  <si>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</si>
  <si>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</si>
  <si>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</si>
  <si>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</si>
  <si>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</si>
  <si>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</si>
  <si>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</si>
  <si>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</si>
  <si>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</si>
  <si>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</si>
  <si>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</si>
  <si>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</si>
  <si>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</si>
  <si>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</si>
  <si>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</si>
  <si>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</si>
  <si>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</si>
  <si>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</si>
  <si>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</si>
  <si>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</si>
  <si>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</si>
  <si>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</si>
  <si>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</si>
  <si>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</si>
  <si>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</si>
  <si>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</si>
  <si>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</si>
  <si>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</si>
  <si>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</si>
  <si>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</si>
  <si>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</si>
  <si>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</si>
  <si>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</si>
  <si>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</si>
  <si>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</si>
  <si>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</si>
  <si>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</si>
  <si>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</si>
  <si>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</si>
  <si>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</si>
  <si>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</si>
  <si>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</si>
  <si>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</si>
  <si>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</si>
  <si>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</si>
  <si>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</si>
  <si>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</si>
  <si>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</si>
  <si>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</si>
  <si>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</si>
  <si>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</si>
  <si>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</si>
  <si>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</si>
  <si>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</si>
  <si>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</si>
  <si>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</si>
  <si>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</si>
  <si>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</si>
  <si>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</si>
  <si>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</si>
  <si>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</si>
  <si>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</si>
  <si>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</si>
  <si>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</si>
  <si>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</si>
  <si>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</si>
  <si>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</si>
  <si>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</si>
  <si>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</si>
  <si>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</si>
  <si>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</si>
  <si>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</si>
  <si>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</si>
  <si>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</si>
  <si>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</si>
  <si>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</si>
  <si>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</si>
  <si>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</si>
  <si>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</si>
  <si>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</si>
  <si>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</si>
  <si>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</si>
  <si>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</si>
  <si>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</si>
  <si>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</si>
  <si>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</si>
  <si>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</si>
  <si>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</si>
  <si>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</si>
  <si>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</si>
  <si>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</si>
  <si>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</si>
  <si>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</si>
  <si>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</si>
  <si>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</si>
  <si>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</si>
  <si>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</si>
  <si>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</si>
  <si>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</si>
  <si>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</si>
  <si>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</si>
  <si>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</si>
  <si>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</si>
  <si>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</si>
  <si>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</si>
  <si>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</si>
  <si>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</si>
  <si>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</si>
  <si>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</si>
  <si>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</si>
  <si>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</si>
  <si>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</si>
  <si>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</si>
  <si>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</si>
  <si>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</si>
  <si>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</si>
  <si>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</si>
  <si>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</si>
  <si>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</si>
  <si>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</si>
  <si>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</si>
  <si>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</si>
  <si>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</si>
  <si>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</si>
  <si>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</si>
  <si>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</si>
  <si>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</si>
  <si>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</si>
  <si>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</si>
  <si>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</si>
  <si>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</si>
  <si>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</si>
  <si>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</si>
  <si>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</si>
  <si>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</si>
  <si>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</si>
  <si>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</si>
  <si>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</si>
  <si>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</si>
  <si>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</si>
  <si>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</si>
  <si>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</si>
  <si>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</si>
  <si>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</si>
  <si>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</si>
  <si>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</si>
  <si>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</si>
  <si>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</si>
  <si>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</si>
  <si>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</si>
  <si>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</si>
  <si>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</si>
  <si>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</si>
  <si>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</si>
  <si>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</si>
  <si>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</si>
  <si>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</si>
  <si>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</si>
  <si>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</si>
  <si>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</si>
  <si>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</si>
  <si>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</si>
  <si>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</si>
  <si>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</si>
  <si>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</si>
  <si>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</si>
  <si>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</si>
  <si>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</si>
  <si>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</si>
  <si>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</si>
  <si>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</si>
  <si>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</si>
  <si>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</si>
  <si>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</si>
  <si>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</si>
  <si>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</si>
  <si>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</si>
  <si>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</si>
  <si>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</si>
  <si>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</si>
  <si>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</si>
  <si>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</si>
  <si>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</si>
  <si>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</si>
  <si>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</si>
  <si>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</si>
  <si>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</si>
  <si>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</si>
  <si>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</si>
  <si>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</si>
  <si>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</si>
  <si>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</si>
  <si>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</si>
  <si>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</si>
  <si>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</si>
  <si>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</si>
  <si>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</si>
  <si>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</si>
  <si>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</si>
  <si>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</si>
  <si>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</si>
  <si>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</si>
  <si>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</si>
  <si>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</si>
  <si>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</si>
  <si>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</si>
  <si>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</si>
  <si>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</si>
  <si>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</si>
  <si>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</si>
  <si>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</si>
  <si>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</si>
  <si>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</si>
  <si>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</si>
  <si>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</si>
  <si>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</si>
  <si>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</si>
  <si>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</si>
  <si>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</si>
  <si>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</si>
  <si>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</si>
  <si>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</si>
  <si>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</si>
  <si>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</si>
  <si>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</si>
  <si>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</si>
  <si>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</si>
  <si>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</si>
  <si>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</si>
  <si>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</si>
  <si>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</si>
  <si>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</si>
  <si>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</si>
  <si>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</si>
  <si>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</si>
  <si>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</si>
  <si>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</si>
  <si>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</si>
  <si>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</si>
  <si>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</si>
  <si>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</si>
  <si>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</si>
  <si>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</si>
  <si>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</si>
  <si>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</si>
  <si>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</si>
  <si>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</si>
  <si>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</si>
  <si>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</si>
  <si>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</si>
  <si>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</si>
  <si>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</si>
  <si>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</si>
  <si>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</si>
  <si>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</si>
  <si>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</si>
  <si>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</si>
  <si>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</si>
  <si>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</si>
  <si>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</si>
  <si>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</si>
  <si>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</si>
  <si>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</si>
  <si>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</si>
  <si>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</si>
  <si>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</si>
  <si>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</si>
  <si>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</si>
  <si>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</si>
  <si>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</si>
  <si>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</si>
  <si>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</si>
  <si>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</si>
  <si>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</si>
  <si>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</si>
  <si>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</si>
  <si>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</si>
  <si>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</si>
  <si>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</si>
  <si>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</si>
  <si>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</si>
  <si>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</si>
  <si>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</si>
  <si>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</si>
  <si>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</si>
  <si>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</si>
  <si>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</si>
  <si>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</si>
  <si>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</si>
  <si>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</si>
  <si>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</si>
  <si>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</si>
  <si>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</si>
  <si>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</si>
  <si>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</si>
  <si>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</si>
  <si>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</si>
  <si>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</si>
  <si>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</si>
  <si>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</si>
  <si>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</si>
  <si>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</si>
  <si>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</si>
  <si>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</si>
  <si>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</si>
  <si>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</si>
  <si>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</si>
  <si>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</si>
  <si>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</si>
  <si>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</si>
  <si>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</si>
  <si>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</si>
  <si>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</si>
  <si>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</si>
  <si>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</si>
  <si>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</si>
  <si>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</si>
  <si>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</si>
  <si>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</si>
  <si>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</si>
  <si>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</si>
  <si>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</si>
  <si>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</si>
  <si>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</si>
  <si>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</si>
  <si>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</si>
  <si>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</si>
  <si>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</si>
  <si>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</si>
  <si>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</si>
  <si>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</si>
  <si>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</si>
  <si>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</si>
  <si>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</si>
  <si>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</si>
  <si>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</si>
  <si>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</si>
  <si>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</si>
  <si>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</si>
  <si>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</si>
  <si>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</si>
  <si>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</si>
  <si>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</si>
  <si>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</si>
  <si>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</si>
  <si>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</si>
  <si>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</si>
  <si>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</si>
  <si>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</si>
  <si>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</si>
  <si>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</si>
  <si>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</si>
  <si>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</si>
  <si>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</si>
  <si>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</si>
  <si>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</si>
  <si>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</si>
  <si>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</si>
  <si>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</si>
  <si>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</si>
  <si>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</si>
  <si>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</si>
  <si>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</si>
  <si>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</si>
  <si>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</si>
  <si>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</si>
  <si>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</si>
  <si>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</si>
  <si>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</si>
  <si>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</si>
  <si>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</si>
  <si>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</si>
  <si>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</si>
  <si>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</si>
  <si>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</si>
  <si>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</si>
  <si>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</si>
  <si>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</si>
  <si>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</si>
  <si>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</si>
  <si>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</si>
  <si>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</si>
  <si>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</si>
  <si>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</si>
  <si>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</si>
  <si>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</si>
  <si>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</si>
  <si>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</si>
  <si>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</si>
  <si>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</si>
  <si>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</si>
  <si>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</si>
  <si>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</si>
  <si>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</si>
  <si>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</si>
  <si>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</si>
  <si>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</si>
  <si>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</si>
  <si>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</si>
  <si>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</si>
  <si>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</si>
  <si>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</si>
  <si>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</si>
  <si>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</si>
  <si>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</si>
  <si>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</si>
  <si>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</si>
  <si>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</si>
  <si>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</si>
  <si>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</si>
  <si>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</si>
  <si>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</si>
  <si>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</si>
  <si>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</si>
  <si>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</si>
  <si>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</si>
  <si>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</si>
  <si>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</si>
  <si>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</si>
  <si>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</si>
  <si>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</si>
  <si>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</si>
  <si>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</si>
  <si>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</si>
  <si>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</si>
  <si>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</si>
  <si>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</si>
  <si>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</si>
  <si>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</si>
  <si>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</si>
  <si>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</si>
  <si>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</si>
  <si>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</si>
  <si>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</si>
  <si>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</si>
  <si>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</si>
  <si>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</si>
  <si>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</si>
  <si>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</si>
  <si>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</si>
  <si>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</si>
  <si>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</si>
  <si>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</si>
  <si>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</si>
  <si>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</si>
  <si>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</si>
  <si>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</si>
  <si>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</si>
  <si>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</si>
  <si>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</si>
  <si>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</si>
  <si>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</si>
  <si>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</si>
  <si>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</si>
  <si>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</si>
  <si>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</si>
  <si>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</si>
  <si>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</si>
  <si>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</si>
  <si>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</si>
  <si>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</si>
  <si>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</si>
  <si>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</si>
  <si>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</si>
  <si>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</si>
  <si>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</si>
  <si>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</si>
  <si>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</si>
  <si>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</si>
  <si>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</si>
  <si>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</si>
  <si>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</si>
  <si>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</si>
  <si>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</si>
  <si>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</si>
  <si>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</si>
  <si>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</si>
  <si>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</si>
  <si>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</si>
  <si>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</si>
  <si>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</si>
  <si>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</si>
  <si>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</si>
  <si>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</si>
  <si>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</si>
  <si>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</si>
  <si>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</si>
  <si>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</si>
  <si>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</si>
  <si>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</si>
  <si>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</si>
  <si>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</si>
  <si>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</si>
  <si>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</si>
  <si>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</si>
  <si>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</si>
  <si>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</si>
  <si>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</si>
  <si>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</si>
  <si>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</si>
  <si>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</si>
  <si>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</si>
  <si>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</si>
  <si>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</si>
  <si>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</si>
  <si>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</si>
  <si>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</si>
  <si>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</si>
  <si>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</si>
  <si>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</si>
  <si>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</si>
  <si>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</si>
  <si>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</si>
  <si>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</si>
  <si>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</si>
  <si>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</si>
  <si>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</si>
  <si>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</si>
  <si>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</si>
  <si>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</si>
  <si>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</si>
  <si>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</si>
  <si>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</si>
  <si>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</si>
  <si>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</si>
  <si>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</si>
  <si>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</si>
  <si>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</si>
  <si>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</si>
  <si>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</si>
  <si>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</si>
  <si>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</si>
  <si>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</si>
  <si>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</si>
  <si>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</si>
  <si>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</si>
  <si>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</si>
  <si>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</si>
  <si>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</si>
  <si>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</si>
  <si>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</si>
  <si>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</si>
  <si>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</si>
  <si>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</si>
  <si>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</si>
  <si>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</si>
  <si>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</si>
  <si>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</si>
  <si>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</si>
  <si>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</si>
  <si>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</si>
  <si>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</si>
  <si>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</si>
  <si>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</si>
  <si>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</si>
  <si>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</si>
  <si>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</si>
  <si>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</si>
  <si>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</si>
  <si>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</si>
  <si>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</si>
  <si>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</si>
  <si>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</si>
  <si>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</si>
  <si>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</si>
  <si>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</si>
  <si>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</si>
  <si>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</si>
  <si>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</si>
  <si>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</si>
  <si>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</si>
  <si>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</si>
  <si>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</si>
  <si>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</si>
  <si>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</si>
  <si>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</si>
  <si>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</si>
  <si>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</si>
  <si>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</si>
  <si>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</si>
  <si>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</si>
  <si>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</si>
  <si>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</si>
  <si>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</si>
  <si>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</si>
  <si>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</si>
  <si>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</si>
  <si>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</si>
  <si>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</si>
  <si>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</si>
  <si>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</si>
  <si>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</si>
  <si>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</si>
  <si>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</si>
  <si>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</si>
  <si>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</si>
  <si>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</si>
  <si>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</si>
  <si>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</si>
  <si>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</si>
  <si>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</si>
  <si>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</si>
  <si>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</si>
  <si>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</si>
  <si>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</si>
  <si>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</si>
  <si>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</si>
  <si>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</si>
  <si>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</si>
  <si>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</si>
  <si>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</si>
  <si>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</si>
  <si>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</si>
  <si>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</si>
  <si>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</si>
  <si>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</si>
  <si>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</si>
  <si>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</si>
  <si>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</si>
  <si>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</si>
  <si>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</si>
  <si>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</si>
  <si>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</si>
  <si>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</si>
  <si>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</si>
  <si>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</si>
  <si>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</si>
  <si>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</si>
  <si>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</si>
  <si>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</si>
  <si>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</si>
  <si>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</si>
  <si>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</si>
  <si>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</si>
  <si>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</si>
  <si>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</si>
  <si>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</si>
  <si>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</si>
  <si>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</si>
  <si>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</si>
  <si>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</si>
  <si>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</si>
  <si>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</si>
  <si>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</si>
  <si>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</si>
  <si>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</si>
  <si>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</si>
  <si>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</si>
  <si>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</si>
  <si>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</si>
  <si>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</si>
  <si>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</si>
  <si>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</si>
  <si>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</si>
  <si>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</si>
  <si>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</si>
  <si>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</si>
  <si>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</si>
  <si>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</si>
  <si>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</si>
  <si>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</si>
  <si>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</si>
  <si>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</si>
  <si>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</si>
  <si>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</si>
  <si>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</si>
  <si>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</si>
  <si>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</si>
  <si>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</si>
  <si>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</si>
  <si>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</si>
  <si>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</si>
  <si>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</si>
  <si>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</si>
  <si>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</si>
  <si>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</si>
  <si>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</si>
  <si>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</si>
  <si>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</si>
  <si>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</si>
  <si>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</si>
  <si>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</si>
  <si>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</si>
  <si>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</si>
  <si>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</si>
  <si>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</si>
  <si>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</si>
  <si>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</si>
  <si>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</si>
  <si>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</si>
  <si>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</si>
  <si>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</si>
  <si>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</si>
  <si>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</si>
  <si>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</si>
  <si>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</si>
  <si>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</si>
  <si>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</si>
  <si>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</si>
  <si>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</si>
  <si>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</si>
  <si>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</si>
  <si>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</si>
  <si>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</si>
  <si>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</si>
  <si>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</si>
  <si>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</si>
  <si>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</si>
  <si>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</si>
  <si>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</si>
  <si>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</si>
  <si>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</si>
  <si>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</si>
  <si>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</si>
  <si>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</si>
  <si>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</si>
  <si>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</si>
  <si>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</si>
  <si>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</si>
  <si>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</si>
  <si>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</si>
  <si>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</si>
  <si>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</si>
  <si>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</si>
  <si>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</si>
  <si>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</si>
  <si>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</si>
  <si>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</si>
  <si>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</si>
  <si>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</si>
  <si>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</si>
  <si>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</si>
  <si>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</si>
  <si>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</si>
  <si>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</si>
  <si>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</si>
  <si>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</si>
  <si>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</si>
  <si>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</si>
  <si>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</si>
  <si>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</si>
  <si>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</si>
  <si>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</si>
  <si>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</si>
  <si>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</si>
  <si>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</si>
  <si>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</si>
  <si>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</si>
  <si>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</si>
  <si>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</si>
  <si>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</si>
  <si>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</si>
  <si>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</si>
  <si>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</si>
  <si>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</si>
  <si>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</si>
  <si>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</si>
  <si>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</si>
  <si>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</si>
  <si>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</si>
  <si>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</si>
  <si>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</si>
  <si>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</si>
  <si>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</si>
  <si>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</si>
  <si>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</si>
  <si>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</si>
  <si>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</si>
  <si>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</si>
  <si>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</si>
  <si>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</si>
  <si>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</si>
  <si>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</si>
  <si>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</si>
  <si>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</si>
  <si>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</si>
  <si>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</si>
  <si>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</si>
  <si>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</si>
  <si>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</si>
  <si>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</si>
  <si>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</si>
  <si>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</si>
  <si>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</si>
  <si>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</si>
  <si>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</si>
  <si>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</si>
  <si>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</si>
  <si>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</si>
  <si>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</si>
  <si>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</si>
  <si>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</si>
  <si>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</si>
  <si>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</si>
  <si>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</si>
  <si>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</si>
  <si>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</si>
  <si>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</si>
  <si>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</si>
  <si>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</si>
  <si>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</si>
  <si>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</si>
  <si>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</si>
  <si>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</si>
  <si>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</si>
  <si>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</si>
  <si>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</si>
  <si>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</si>
  <si>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</si>
  <si>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</si>
  <si>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</si>
  <si>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</si>
  <si>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</si>
  <si>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</si>
  <si>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</si>
  <si>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</si>
  <si>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</si>
  <si>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</si>
  <si>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</si>
  <si>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</si>
  <si>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</si>
  <si>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</si>
  <si>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</si>
  <si>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</si>
  <si>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</si>
  <si>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</si>
  <si>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</si>
  <si>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</si>
  <si>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</si>
  <si>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</si>
  <si>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</si>
  <si>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</si>
  <si>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</si>
  <si>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</si>
  <si>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</si>
  <si>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</si>
  <si>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</si>
  <si>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</si>
  <si>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</si>
  <si>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</si>
  <si>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</si>
  <si>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</si>
  <si>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</si>
  <si>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</si>
  <si>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</si>
  <si>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</si>
  <si>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</si>
  <si>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</si>
  <si>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</si>
  <si>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</si>
  <si>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</si>
  <si>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</si>
  <si>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</si>
  <si>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</si>
  <si>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</si>
  <si>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</si>
  <si>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</si>
  <si>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</si>
  <si>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</si>
  <si>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</si>
  <si>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</si>
  <si>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</si>
  <si>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</si>
  <si>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</si>
  <si>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</si>
  <si>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</si>
  <si>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</si>
  <si>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</si>
  <si>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</si>
  <si>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</si>
  <si>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</si>
  <si>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</si>
  <si>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</si>
  <si>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</si>
  <si>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</si>
  <si>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</si>
  <si>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</si>
  <si>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</si>
  <si>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</si>
  <si>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</si>
  <si>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</si>
  <si>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</si>
  <si>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</si>
  <si>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</si>
  <si>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</si>
  <si>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</si>
  <si>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</si>
  <si>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</si>
  <si>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</si>
  <si>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</si>
  <si>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</si>
  <si>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</si>
  <si>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</si>
  <si>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</si>
  <si>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</si>
  <si>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</si>
  <si>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</si>
  <si>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</si>
  <si>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</si>
  <si>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</si>
  <si>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</si>
  <si>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</si>
  <si>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</si>
  <si>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</si>
  <si>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</si>
  <si>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</si>
  <si>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</si>
  <si>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</si>
  <si>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</si>
  <si>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</si>
  <si>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</si>
  <si>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</si>
  <si>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</si>
  <si>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</si>
  <si>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</si>
  <si>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</si>
  <si>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</si>
  <si>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</si>
  <si>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</si>
  <si>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</si>
  <si>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</si>
  <si>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</si>
  <si>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</si>
  <si>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</si>
  <si>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</si>
  <si>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</si>
  <si>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</si>
  <si>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</si>
  <si>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</si>
  <si>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</si>
  <si>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</si>
  <si>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</si>
  <si>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</si>
  <si>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</si>
  <si>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</si>
  <si>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</si>
  <si>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</si>
  <si>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</si>
  <si>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</si>
  <si>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</si>
  <si>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</si>
  <si>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</si>
  <si>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</si>
  <si>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</si>
  <si>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</si>
  <si>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</si>
  <si>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</si>
  <si>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</si>
  <si>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</si>
  <si>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</si>
  <si>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</si>
  <si>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</si>
  <si>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</si>
  <si>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</si>
  <si>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</si>
  <si>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</si>
  <si>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</si>
  <si>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</si>
  <si>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</si>
  <si>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</si>
  <si>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</si>
  <si>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</si>
  <si>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</si>
  <si>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</si>
  <si>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</si>
  <si>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</si>
  <si>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</si>
  <si>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</si>
  <si>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</si>
  <si>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</si>
  <si>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</si>
  <si>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</si>
  <si>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</si>
  <si>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</si>
  <si>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</si>
  <si>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</si>
  <si>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</si>
  <si>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</si>
  <si>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</si>
  <si>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</si>
  <si>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</si>
  <si>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</si>
  <si>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</si>
  <si>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</si>
  <si>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</si>
  <si>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</si>
  <si>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</si>
  <si>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</si>
  <si>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</si>
  <si>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</si>
  <si>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</si>
  <si>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</si>
  <si>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</si>
  <si>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</si>
  <si>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</si>
  <si>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</si>
  <si>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</si>
  <si>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</si>
  <si>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</si>
  <si>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</si>
  <si>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</si>
  <si>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</si>
  <si>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</si>
  <si>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</si>
  <si>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</si>
  <si>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</si>
  <si>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</si>
  <si>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</si>
  <si>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</si>
  <si>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</si>
  <si>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</si>
  <si>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</si>
  <si>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</si>
  <si>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</si>
  <si>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</si>
  <si>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</si>
  <si>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</si>
  <si>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</si>
  <si>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</si>
  <si>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</si>
  <si>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</si>
  <si>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</si>
  <si>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</si>
  <si>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</si>
  <si>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</si>
  <si>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</si>
  <si>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</si>
  <si>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</si>
  <si>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</si>
  <si>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</si>
  <si>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</si>
  <si>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</si>
  <si>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</si>
  <si>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</si>
  <si>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</si>
  <si>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</si>
  <si>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</si>
  <si>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</si>
  <si>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</si>
  <si>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</si>
  <si>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</si>
  <si>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</si>
  <si>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</si>
  <si>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</si>
  <si>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</si>
  <si>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</si>
  <si>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</si>
  <si>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</si>
  <si>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</si>
  <si>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</si>
  <si>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</si>
  <si>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</si>
  <si>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</si>
  <si>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</si>
  <si>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</si>
  <si>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</si>
  <si>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</si>
  <si>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</si>
  <si>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</si>
  <si>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</si>
  <si>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</si>
  <si>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</si>
  <si>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</si>
  <si>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</si>
  <si>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</si>
  <si>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</si>
  <si>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</si>
  <si>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</si>
  <si>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</si>
  <si>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</si>
  <si>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</si>
  <si>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</si>
  <si>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</si>
  <si>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</si>
  <si>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</si>
  <si>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</si>
  <si>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</si>
  <si>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</si>
  <si>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</si>
  <si>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</si>
  <si>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</si>
  <si>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</si>
  <si>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</si>
  <si>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</si>
  <si>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</si>
  <si>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</si>
  <si>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</si>
  <si>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</si>
  <si>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</si>
  <si>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</si>
  <si>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</si>
  <si>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</si>
  <si>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</si>
  <si>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</si>
  <si>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</si>
  <si>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</si>
  <si>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</si>
  <si>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</si>
  <si>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</si>
  <si>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</si>
  <si>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</si>
  <si>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</si>
  <si>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</si>
  <si>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</si>
  <si>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</si>
  <si>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</si>
  <si>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</si>
  <si>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</si>
  <si>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</si>
  <si>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</si>
  <si>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</si>
  <si>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</si>
  <si>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</si>
  <si>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</si>
  <si>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</si>
  <si>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</si>
  <si>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</si>
  <si>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</si>
  <si>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</si>
  <si>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</si>
  <si>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</si>
  <si>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</si>
  <si>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</si>
  <si>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</si>
  <si>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</si>
  <si>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</si>
  <si>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</si>
  <si>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</si>
  <si>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</si>
  <si>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</si>
  <si>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</si>
  <si>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</si>
  <si>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</si>
  <si>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</si>
  <si>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</si>
  <si>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</si>
  <si>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</si>
  <si>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</si>
  <si>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</si>
  <si>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</si>
  <si>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</si>
  <si>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</si>
  <si>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</si>
  <si>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</si>
  <si>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</si>
  <si>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</si>
  <si>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</si>
  <si>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</si>
  <si>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</si>
  <si>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</si>
  <si>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</si>
  <si>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</si>
  <si>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</si>
  <si>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</si>
  <si>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</si>
  <si>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</si>
  <si>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</si>
  <si>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</si>
  <si>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</si>
  <si>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</si>
  <si>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</si>
  <si>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</si>
  <si>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</si>
  <si>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</si>
  <si>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</si>
  <si>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</si>
  <si>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</si>
  <si>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</si>
  <si>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</si>
  <si>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</si>
  <si>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</si>
  <si>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</si>
  <si>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</si>
  <si>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</si>
  <si>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</si>
  <si>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</si>
  <si>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</si>
  <si>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</si>
  <si>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</si>
  <si>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</si>
  <si>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</si>
  <si>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</si>
  <si>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</si>
  <si>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</si>
  <si>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</si>
  <si>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</si>
  <si>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</si>
  <si>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</si>
  <si>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</si>
  <si>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</si>
  <si>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</si>
  <si>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</si>
  <si>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</si>
  <si>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</si>
  <si>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</si>
  <si>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</si>
  <si>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</si>
  <si>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</si>
  <si>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</si>
  <si>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</si>
  <si>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</si>
  <si>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</si>
  <si>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</si>
  <si>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</si>
  <si>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</si>
  <si>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</si>
  <si>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</si>
  <si>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</si>
  <si>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</si>
  <si>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</si>
  <si>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</si>
  <si>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</si>
  <si>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</si>
  <si>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</si>
  <si>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</si>
  <si>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</si>
  <si>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</si>
  <si>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</si>
  <si>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</si>
  <si>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</si>
  <si>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</si>
  <si>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</si>
  <si>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</si>
  <si>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</si>
  <si>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</si>
  <si>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</si>
  <si>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</si>
  <si>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</si>
  <si>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</si>
  <si>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</si>
  <si>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</si>
  <si>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</si>
  <si>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</si>
  <si>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</si>
  <si>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</si>
  <si>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</si>
  <si>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</si>
  <si>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</si>
  <si>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</si>
  <si>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</si>
  <si>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</si>
  <si>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</si>
  <si>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</si>
  <si>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</si>
  <si>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</si>
  <si>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</si>
  <si>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</si>
  <si>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</si>
  <si>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</si>
  <si>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</si>
  <si>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</si>
  <si>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</si>
  <si>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</si>
  <si>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</si>
  <si>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</si>
  <si>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</si>
  <si>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</si>
  <si>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</si>
  <si>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</si>
  <si>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</si>
  <si>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</si>
  <si>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</si>
  <si>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</si>
  <si>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</si>
  <si>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</si>
  <si>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</si>
  <si>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</si>
  <si>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</si>
  <si>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</si>
  <si>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</si>
  <si>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</si>
  <si>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</si>
  <si>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</si>
  <si>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</si>
  <si>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</si>
  <si>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</si>
  <si>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</si>
  <si>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</si>
  <si>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</si>
  <si>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</si>
  <si>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</si>
  <si>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</si>
  <si>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</si>
  <si>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</si>
  <si>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</si>
  <si>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</si>
  <si>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</si>
  <si>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</si>
  <si>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</si>
  <si>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</si>
  <si>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</si>
  <si>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</si>
  <si>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</si>
  <si>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</si>
  <si>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</si>
  <si>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</si>
  <si>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</si>
  <si>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</si>
  <si>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</si>
  <si>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</si>
  <si>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</si>
  <si>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</si>
  <si>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</si>
  <si>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</si>
  <si>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</si>
  <si>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</si>
  <si>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</si>
  <si>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</si>
  <si>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</si>
  <si>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</si>
  <si>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</si>
  <si>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</si>
  <si>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</si>
  <si>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</si>
  <si>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</si>
  <si>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</si>
  <si>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</si>
  <si>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</si>
  <si>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</si>
  <si>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</si>
  <si>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</si>
  <si>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</si>
  <si>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</si>
  <si>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</si>
  <si>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</si>
  <si>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</si>
  <si>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</si>
  <si>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</si>
  <si>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</si>
  <si>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</si>
  <si>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</si>
  <si>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</si>
  <si>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</si>
  <si>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</si>
  <si>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</si>
  <si>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</si>
  <si>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</si>
  <si>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</si>
  <si>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</si>
  <si>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</si>
  <si>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</si>
  <si>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</si>
  <si>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</si>
  <si>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</si>
  <si>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</si>
  <si>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</si>
  <si>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</si>
  <si>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</si>
  <si>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</si>
  <si>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</si>
  <si>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</si>
  <si>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</si>
  <si>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</si>
  <si>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</si>
  <si>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</si>
  <si>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</si>
  <si>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</si>
  <si>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</si>
  <si>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</si>
  <si>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</si>
  <si>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</si>
  <si>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</si>
  <si>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</si>
  <si>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</si>
  <si>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</si>
  <si>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</si>
  <si>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</si>
  <si>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</si>
  <si>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</si>
  <si>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</si>
  <si>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</si>
  <si>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</si>
  <si>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</si>
  <si>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</si>
  <si>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</si>
  <si>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</si>
  <si>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</si>
  <si>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</si>
  <si>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</si>
  <si>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</si>
  <si>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</si>
  <si>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</si>
  <si>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</si>
  <si>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</si>
  <si>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</si>
  <si>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</si>
  <si>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</si>
  <si>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</si>
  <si>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</si>
  <si>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</si>
  <si>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</si>
  <si>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</si>
  <si>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</si>
  <si>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</si>
  <si>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</si>
  <si>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</si>
  <si>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</si>
  <si>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</si>
  <si>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</si>
  <si>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</si>
  <si>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</si>
  <si>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</si>
  <si>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</si>
  <si>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</si>
  <si>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</si>
  <si>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</si>
  <si>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</si>
  <si>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</si>
  <si>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</si>
  <si>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</si>
  <si>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</si>
  <si>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</si>
  <si>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</si>
  <si>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</si>
  <si>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</si>
  <si>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</si>
  <si>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</si>
  <si>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</si>
  <si>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</si>
  <si>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</si>
  <si>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</si>
  <si>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</si>
  <si>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</si>
  <si>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</si>
  <si>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</si>
  <si>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</si>
  <si>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</si>
  <si>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</si>
  <si>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</si>
  <si>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</si>
  <si>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</si>
  <si>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</si>
  <si>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</si>
  <si>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</si>
  <si>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</si>
  <si>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</si>
  <si>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</si>
  <si>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</si>
  <si>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</si>
  <si>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</si>
  <si>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</si>
  <si>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</si>
  <si>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</si>
  <si>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</si>
  <si>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</si>
  <si>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</si>
  <si>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</si>
  <si>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</si>
  <si>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</si>
  <si>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</si>
  <si>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</si>
  <si>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</si>
  <si>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</si>
  <si>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</si>
  <si>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</si>
  <si>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</si>
  <si>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</si>
  <si>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</si>
  <si>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</si>
  <si>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</si>
  <si>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</si>
  <si>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</si>
  <si>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</si>
  <si>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</si>
  <si>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</si>
  <si>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</si>
  <si>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</si>
  <si>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</si>
  <si>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</si>
  <si>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</si>
  <si>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</si>
  <si>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</si>
  <si>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</si>
  <si>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</si>
  <si>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</si>
  <si>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</si>
  <si>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</si>
  <si>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</si>
  <si>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</si>
  <si>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</si>
  <si>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</si>
  <si>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</si>
  <si>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</si>
  <si>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</si>
  <si>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</si>
  <si>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</si>
  <si>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</si>
  <si>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</si>
  <si>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</si>
  <si>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</si>
  <si>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</si>
  <si>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</si>
  <si>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</si>
  <si>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</si>
  <si>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</si>
  <si>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</si>
  <si>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</si>
  <si>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</si>
  <si>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</si>
  <si>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</si>
  <si>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</si>
  <si>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</si>
  <si>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</si>
  <si>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</si>
  <si>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</si>
  <si>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</si>
  <si>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</si>
  <si>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</si>
  <si>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</si>
  <si>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</si>
  <si>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</si>
  <si>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</si>
  <si>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</si>
  <si>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</si>
  <si>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</si>
  <si>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</si>
  <si>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</si>
  <si>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</si>
  <si>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</si>
  <si>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</si>
  <si>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</si>
  <si>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</si>
  <si>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</si>
  <si>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</si>
  <si>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</si>
  <si>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</si>
  <si>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</si>
  <si>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</si>
  <si>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</si>
  <si>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</si>
  <si>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</si>
  <si>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</si>
  <si>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</si>
  <si>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</si>
  <si>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</si>
  <si>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</si>
  <si>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</si>
  <si>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</si>
  <si>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</si>
  <si>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</si>
  <si>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</si>
  <si>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</si>
  <si>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</si>
  <si>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</si>
  <si>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</si>
  <si>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</si>
  <si>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</si>
  <si>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</si>
  <si>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</si>
  <si>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</si>
  <si>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</si>
  <si>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</si>
  <si>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</si>
  <si>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</si>
  <si>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</si>
  <si>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</si>
  <si>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</si>
  <si>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</si>
  <si>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</si>
  <si>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</si>
  <si>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</si>
  <si>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</si>
  <si>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</si>
  <si>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</si>
  <si>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</si>
  <si>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</si>
  <si>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</si>
  <si>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</si>
  <si>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</si>
  <si>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</si>
  <si>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</si>
  <si>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</si>
  <si>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</si>
  <si>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</si>
  <si>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</si>
  <si>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</si>
  <si>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</si>
  <si>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</si>
  <si>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</si>
  <si>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</si>
  <si>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</si>
  <si>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</si>
  <si>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</si>
  <si>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</si>
  <si>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</si>
  <si>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</si>
  <si>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</si>
  <si>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</si>
  <si>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</si>
  <si>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</si>
  <si>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</si>
  <si>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</si>
  <si>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</si>
  <si>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</si>
  <si>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</si>
  <si>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</si>
  <si>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</si>
  <si>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</si>
  <si>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</si>
  <si>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</si>
  <si>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</si>
  <si>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</si>
  <si>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</si>
  <si>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</si>
  <si>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</si>
  <si>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</si>
  <si>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</si>
  <si>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</si>
  <si>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</si>
  <si>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</si>
  <si>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</si>
  <si>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</si>
  <si>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</si>
  <si>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</si>
  <si>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</si>
  <si>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</si>
  <si>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</si>
  <si>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</si>
  <si>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</si>
  <si>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</si>
  <si>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</si>
  <si>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</si>
  <si>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</si>
  <si>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</si>
  <si>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</si>
  <si>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</si>
  <si>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</si>
  <si>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</si>
  <si>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</si>
  <si>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</si>
  <si>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</si>
  <si>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</si>
  <si>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</si>
  <si>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</si>
  <si>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</si>
  <si>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</si>
  <si>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</si>
  <si>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</si>
  <si>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</si>
  <si>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</si>
  <si>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</si>
  <si>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</si>
  <si>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</si>
  <si>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</si>
  <si>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</si>
  <si>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</si>
  <si>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</si>
  <si>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</si>
  <si>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</si>
  <si>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</si>
  <si>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</si>
  <si>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</si>
  <si>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</si>
  <si>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</si>
  <si>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</si>
  <si>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</si>
  <si>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</si>
  <si>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</si>
  <si>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</si>
  <si>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</si>
  <si>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</si>
  <si>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</si>
  <si>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</si>
  <si>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</si>
  <si>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</si>
  <si>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</si>
  <si>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</si>
  <si>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</si>
  <si>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</si>
  <si>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</si>
  <si>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</si>
  <si>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</si>
  <si>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</si>
  <si>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</si>
  <si>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</si>
  <si>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</si>
  <si>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</si>
  <si>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</si>
  <si>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</si>
  <si>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</si>
  <si>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</si>
  <si>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</si>
  <si>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</si>
  <si>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</si>
  <si>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</si>
  <si>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</si>
  <si>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</si>
  <si>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</si>
  <si>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</si>
  <si>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</si>
  <si>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</si>
  <si>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</si>
  <si>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</si>
  <si>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</si>
  <si>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</si>
  <si>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</si>
  <si>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</si>
  <si>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</si>
  <si>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</si>
  <si>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</si>
  <si>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</si>
  <si>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</si>
  <si>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</si>
  <si>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</si>
  <si>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</si>
  <si>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</si>
  <si>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</si>
  <si>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</si>
  <si>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</si>
  <si>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</si>
  <si>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</si>
  <si>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</si>
  <si>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</si>
  <si>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</si>
  <si>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</si>
  <si>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</si>
  <si>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</si>
  <si>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</si>
  <si>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</si>
  <si>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</si>
  <si>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</si>
  <si>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</si>
  <si>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</si>
  <si>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</si>
  <si>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</si>
  <si>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</si>
  <si>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</si>
  <si>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</si>
  <si>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</si>
  <si>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</si>
  <si>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</si>
  <si>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</si>
  <si>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</si>
  <si>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</si>
  <si>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</si>
  <si>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</si>
  <si>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</si>
  <si>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</si>
  <si>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</si>
  <si>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</si>
  <si>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</si>
  <si>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</si>
  <si>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</si>
  <si>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</si>
  <si>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</si>
  <si>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</si>
  <si>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</si>
  <si>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</si>
  <si>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</si>
  <si>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</si>
  <si>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</si>
  <si>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</si>
  <si>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</si>
  <si>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</si>
  <si>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</si>
  <si>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</si>
  <si>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</si>
  <si>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</si>
  <si>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</si>
  <si>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</si>
  <si>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</si>
  <si>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</si>
  <si>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</si>
  <si>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</si>
  <si>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</si>
  <si>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</si>
  <si>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</si>
  <si>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</si>
  <si>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</si>
  <si>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</si>
  <si>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</si>
  <si>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</si>
  <si>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</si>
  <si>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</si>
  <si>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</si>
  <si>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</si>
  <si>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</si>
  <si>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</si>
  <si>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</si>
  <si>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</si>
  <si>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</si>
  <si>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</si>
  <si>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</si>
  <si>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</si>
  <si>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</si>
  <si>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</si>
  <si>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</si>
  <si>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</si>
  <si>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</si>
  <si>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</si>
  <si>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</si>
  <si>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</si>
  <si>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</si>
  <si>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</si>
  <si>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</si>
  <si>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</si>
  <si>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</si>
  <si>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</si>
  <si>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</si>
  <si>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</si>
  <si>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</si>
  <si>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</si>
  <si>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</si>
  <si>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</si>
  <si>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</si>
  <si>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</si>
  <si>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</si>
  <si>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</si>
  <si>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</si>
  <si>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</si>
  <si>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</si>
  <si>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</si>
  <si>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</si>
  <si>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</si>
  <si>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</si>
  <si>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</si>
  <si>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</si>
  <si>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</si>
  <si>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</si>
  <si>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</si>
  <si>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</si>
  <si>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</si>
  <si>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</si>
  <si>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</si>
  <si>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</si>
  <si>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</si>
  <si>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</si>
  <si>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</si>
  <si>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</si>
  <si>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</si>
  <si>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</si>
  <si>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</si>
  <si>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</si>
  <si>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</si>
  <si>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</si>
  <si>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</si>
  <si>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</si>
  <si>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</si>
  <si>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</si>
  <si>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</si>
  <si>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</si>
  <si>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</si>
  <si>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</si>
  <si>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</si>
  <si>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</si>
  <si>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</si>
  <si>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</si>
  <si>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</si>
  <si>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</si>
  <si>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</si>
  <si>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</si>
  <si>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</si>
  <si>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</si>
  <si>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</si>
  <si>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</si>
  <si>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</si>
  <si>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</si>
  <si>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</si>
  <si>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</si>
  <si>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</si>
  <si>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</si>
  <si>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</si>
  <si>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</si>
  <si>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</si>
  <si>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</si>
  <si>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</si>
  <si>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</si>
  <si>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</si>
  <si>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</si>
  <si>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</si>
  <si>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</si>
  <si>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</si>
  <si>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</si>
  <si>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</si>
  <si>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</si>
  <si>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</si>
  <si>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</si>
  <si>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</si>
  <si>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</si>
  <si>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</si>
  <si>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</si>
  <si>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</si>
  <si>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</si>
  <si>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</si>
  <si>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</si>
  <si>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</si>
  <si>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</si>
  <si>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</si>
  <si>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</si>
  <si>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</si>
  <si>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</si>
  <si>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</si>
  <si>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</si>
  <si>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</si>
  <si>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</si>
  <si>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</si>
  <si>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</si>
  <si>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</si>
  <si>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</si>
  <si>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</si>
  <si>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</si>
  <si>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</si>
  <si>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</si>
  <si>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</si>
  <si>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</si>
  <si>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</si>
  <si>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</si>
  <si>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</si>
  <si>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</si>
  <si>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</si>
  <si>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</si>
  <si>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</si>
  <si>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</si>
  <si>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</si>
  <si>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</si>
  <si>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</si>
  <si>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</si>
  <si>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</si>
  <si>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</si>
  <si>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</si>
  <si>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</si>
  <si>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</si>
  <si>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</si>
  <si>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</si>
  <si>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</si>
  <si>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</si>
  <si>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</si>
  <si>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</si>
  <si>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</si>
  <si>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</si>
  <si>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</si>
  <si>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</si>
  <si>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</si>
  <si>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</si>
  <si>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</si>
  <si>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</si>
  <si>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</si>
  <si>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</si>
  <si>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</si>
  <si>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</si>
  <si>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</si>
  <si>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</si>
  <si>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</si>
  <si>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</si>
  <si>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</si>
  <si>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</si>
  <si>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</si>
  <si>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</si>
  <si>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</si>
  <si>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</si>
  <si>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</si>
  <si>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</si>
  <si>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</si>
  <si>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</si>
  <si>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</si>
  <si>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</si>
  <si>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</si>
  <si>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</si>
  <si>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</si>
  <si>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</si>
  <si>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</si>
  <si>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</si>
  <si>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</si>
  <si>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</si>
  <si>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</si>
  <si>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</si>
  <si>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</si>
  <si>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</si>
  <si>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</si>
  <si>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</si>
  <si>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</si>
  <si>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</si>
  <si>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</si>
  <si>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</si>
  <si>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</si>
  <si>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</si>
  <si>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</si>
  <si>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</si>
  <si>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</si>
  <si>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</si>
  <si>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</si>
  <si>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</si>
  <si>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</si>
  <si>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</si>
  <si>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</si>
  <si>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</si>
  <si>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</si>
  <si>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</si>
  <si>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</si>
  <si>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</si>
  <si>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</si>
  <si>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</si>
  <si>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</si>
  <si>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</si>
  <si>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</si>
  <si>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</si>
  <si>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</si>
  <si>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</si>
  <si>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</si>
  <si>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</si>
  <si>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</si>
  <si>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</si>
  <si>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</si>
  <si>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</si>
  <si>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</si>
  <si>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</si>
  <si>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</si>
  <si>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</si>
  <si>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</si>
  <si>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</si>
  <si>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</si>
  <si>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</si>
  <si>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</si>
  <si>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</si>
  <si>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</si>
  <si>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</si>
  <si>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</si>
  <si>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</si>
  <si>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</si>
  <si>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</si>
  <si>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</si>
  <si>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</si>
  <si>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</si>
  <si>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</si>
  <si>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</si>
  <si>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</si>
  <si>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</si>
  <si>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</si>
  <si>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</si>
  <si>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</si>
  <si>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</si>
  <si>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</si>
  <si>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</si>
  <si>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</si>
  <si>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</si>
  <si>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</si>
  <si>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</si>
  <si>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</si>
  <si>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</si>
  <si>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</si>
  <si>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</si>
  <si>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</si>
  <si>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</si>
  <si>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</si>
  <si>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</si>
  <si>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</si>
  <si>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</si>
  <si>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</si>
  <si>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</si>
  <si>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</si>
  <si>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</si>
  <si>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</si>
  <si>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</si>
  <si>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</si>
  <si>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</si>
  <si>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</si>
  <si>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</si>
  <si>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</si>
  <si>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</si>
  <si>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</si>
  <si>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</si>
  <si>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</si>
  <si>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</si>
  <si>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</si>
  <si>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</si>
  <si>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</si>
  <si>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</si>
  <si>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</si>
  <si>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</si>
  <si>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</si>
  <si>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</si>
  <si>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</si>
  <si>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</si>
  <si>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</si>
  <si>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</si>
  <si>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</si>
  <si>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</si>
  <si>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</si>
  <si>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</si>
  <si>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</si>
  <si>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</si>
  <si>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</si>
  <si>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</si>
  <si>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</si>
  <si>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</si>
  <si>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</si>
  <si>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</si>
  <si>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</si>
  <si>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</si>
  <si>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</si>
  <si>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</si>
  <si>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</si>
  <si>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</si>
  <si>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</si>
  <si>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</si>
  <si>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</si>
  <si>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</si>
  <si>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</si>
  <si>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</si>
  <si>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</si>
  <si>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</si>
  <si>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</si>
  <si>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</si>
  <si>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</si>
  <si>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</si>
  <si>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</si>
  <si>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</si>
  <si>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</si>
  <si>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</si>
  <si>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</si>
  <si>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</si>
  <si>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</si>
  <si>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</si>
  <si>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</si>
  <si>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</si>
  <si>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</si>
  <si>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</si>
  <si>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</si>
  <si>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</si>
  <si>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</si>
  <si>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</si>
  <si>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</si>
  <si>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</si>
  <si>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</si>
  <si>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</si>
  <si>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</si>
  <si>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</si>
  <si>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</si>
  <si>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</si>
  <si>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</si>
  <si>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</si>
  <si>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</si>
  <si>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</si>
  <si>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</si>
  <si>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</si>
  <si>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</si>
  <si>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</si>
  <si>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</si>
  <si>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</si>
  <si>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</si>
  <si>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</si>
  <si>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</si>
  <si>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</si>
  <si>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</si>
  <si>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</si>
  <si>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</si>
  <si>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</si>
  <si>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</si>
  <si>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</si>
  <si>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</si>
  <si>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</si>
  <si>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</si>
  <si>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</si>
  <si>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</si>
  <si>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</si>
  <si>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</si>
  <si>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</si>
  <si>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</si>
  <si>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</si>
  <si>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</si>
  <si>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</si>
  <si>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</si>
  <si>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</si>
  <si>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</si>
  <si>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</si>
  <si>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</si>
  <si>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</si>
  <si>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</si>
  <si>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</si>
  <si>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</si>
  <si>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</si>
  <si>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</si>
  <si>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</si>
  <si>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</si>
  <si>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</si>
  <si>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</si>
  <si>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</si>
  <si>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</si>
  <si>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</si>
  <si>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</si>
  <si>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</si>
  <si>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</si>
  <si>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</si>
  <si>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</si>
  <si>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</si>
  <si>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</si>
  <si>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</si>
  <si>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</si>
  <si>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</si>
  <si>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</si>
  <si>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</si>
  <si>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</si>
  <si>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</si>
  <si>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</si>
  <si>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</si>
  <si>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</si>
  <si>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</si>
  <si>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</si>
  <si>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</si>
  <si>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</si>
  <si>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</si>
  <si>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</si>
  <si>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</si>
  <si>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</si>
  <si>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</si>
  <si>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</si>
  <si>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</si>
  <si>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</si>
  <si>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</si>
  <si>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</si>
  <si>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</si>
  <si>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</si>
  <si>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</si>
  <si>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</si>
  <si>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</si>
  <si>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</si>
  <si>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</si>
  <si>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</si>
  <si>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</si>
  <si>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</si>
  <si>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</si>
  <si>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</si>
  <si>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</si>
  <si>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</si>
  <si>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</si>
  <si>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</si>
  <si>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</si>
  <si>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</si>
  <si>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</si>
  <si>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</si>
  <si>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</si>
  <si>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</si>
  <si>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</si>
  <si>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</si>
  <si>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</si>
  <si>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</si>
  <si>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</si>
  <si>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</si>
  <si>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</si>
  <si>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</si>
  <si>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</si>
  <si>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</si>
  <si>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</si>
  <si>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</si>
  <si>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</si>
  <si>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</si>
  <si>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</si>
  <si>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</si>
  <si>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</si>
  <si>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</si>
  <si>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</si>
  <si>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</si>
  <si>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</si>
  <si>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</si>
  <si>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</si>
  <si>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</si>
  <si>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</si>
  <si>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</si>
  <si>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</si>
  <si>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</si>
  <si>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</si>
  <si>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</si>
  <si>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</si>
  <si>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</si>
  <si>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</si>
  <si>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</si>
  <si>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</si>
  <si>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</si>
  <si>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</si>
  <si>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</si>
  <si>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</si>
  <si>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</si>
  <si>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</si>
  <si>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</si>
  <si>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</si>
  <si>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</si>
  <si>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</si>
  <si>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</si>
  <si>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</si>
  <si>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</si>
  <si>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</si>
  <si>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</si>
  <si>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</si>
  <si>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</si>
  <si>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</si>
  <si>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</si>
  <si>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</si>
  <si>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</si>
  <si>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</si>
  <si>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</si>
  <si>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</si>
  <si>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</si>
  <si>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</si>
  <si>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</si>
  <si>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</si>
  <si>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</si>
  <si>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</si>
  <si>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</si>
  <si>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</si>
  <si>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</si>
  <si>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</si>
  <si>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</si>
  <si>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</si>
  <si>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</si>
  <si>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</si>
  <si>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</si>
  <si>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</si>
  <si>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</si>
  <si>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</si>
  <si>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</si>
  <si>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</si>
  <si>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</si>
  <si>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</si>
  <si>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</si>
  <si>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</si>
  <si>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</si>
  <si>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</si>
  <si>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</si>
  <si>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</si>
  <si>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</si>
  <si>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</si>
  <si>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</si>
  <si>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</si>
  <si>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</si>
  <si>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</si>
  <si>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</si>
  <si>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</si>
  <si>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</si>
  <si>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</si>
  <si>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</si>
  <si>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</si>
  <si>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</si>
  <si>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</si>
  <si>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</si>
  <si>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</si>
  <si>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</si>
  <si>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</si>
  <si>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</si>
  <si>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</si>
  <si>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</si>
  <si>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</si>
  <si>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</si>
  <si>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</si>
  <si>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</si>
  <si>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</si>
  <si>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</si>
  <si>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</si>
  <si>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</si>
  <si>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</si>
  <si>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</si>
  <si>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</si>
  <si>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</si>
  <si>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</si>
  <si>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</si>
  <si>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</si>
  <si>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</si>
  <si>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</si>
  <si>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</si>
  <si>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</si>
  <si>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</si>
  <si>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</si>
  <si>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</si>
  <si>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</si>
  <si>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</si>
  <si>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</si>
  <si>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</si>
  <si>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</si>
  <si>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</si>
  <si>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</si>
  <si>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</si>
  <si>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</si>
  <si>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</si>
  <si>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</si>
  <si>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</si>
  <si>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</si>
  <si>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</si>
  <si>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</si>
  <si>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</si>
  <si>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</si>
  <si>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</si>
  <si>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</si>
  <si>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</si>
  <si>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</si>
  <si>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</si>
  <si>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</si>
  <si>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</si>
  <si>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</si>
  <si>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</si>
  <si>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</si>
  <si>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</si>
  <si>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</si>
  <si>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</si>
  <si>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</si>
  <si>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</si>
  <si>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</si>
  <si>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</si>
  <si>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</si>
  <si>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</si>
  <si>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</si>
  <si>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</si>
  <si>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</si>
  <si>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</si>
  <si>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</si>
  <si>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</si>
  <si>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</si>
  <si>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</si>
  <si>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</si>
  <si>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</si>
  <si>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</si>
  <si>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</si>
  <si>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</si>
  <si>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</si>
  <si>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</si>
  <si>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</si>
  <si>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</si>
  <si>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</si>
  <si>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</si>
  <si>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</si>
  <si>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</si>
  <si>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</si>
  <si>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</si>
  <si>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</si>
  <si>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</si>
  <si>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</si>
  <si>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</si>
  <si>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</si>
  <si>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</si>
  <si>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</si>
  <si>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</si>
  <si>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</si>
  <si>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</si>
  <si>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</si>
  <si>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</si>
  <si>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</si>
  <si>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</si>
  <si>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</si>
  <si>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</si>
  <si>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</si>
  <si>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</si>
  <si>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</si>
  <si>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</si>
  <si>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</si>
  <si>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</si>
  <si>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</si>
  <si>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</si>
  <si>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</si>
  <si>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</si>
  <si>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</si>
  <si>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</si>
  <si>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</si>
  <si>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</si>
  <si>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</si>
  <si>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</si>
  <si>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</si>
  <si>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</si>
  <si>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</si>
  <si>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</si>
  <si>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</si>
  <si>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</si>
  <si>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</si>
  <si>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</si>
  <si>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</si>
  <si>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</si>
  <si>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</si>
  <si>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</si>
  <si>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</si>
  <si>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</si>
  <si>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</si>
  <si>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</si>
  <si>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</si>
  <si>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</si>
  <si>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</si>
  <si>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</si>
  <si>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</si>
  <si>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</si>
  <si>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</si>
  <si>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</si>
  <si>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</si>
  <si>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</si>
  <si>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</si>
  <si>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</si>
  <si>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</si>
  <si>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</si>
  <si>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</si>
  <si>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</si>
  <si>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</si>
  <si>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</si>
  <si>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</si>
  <si>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</si>
  <si>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</si>
  <si>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</si>
  <si>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</si>
  <si>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</si>
  <si>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</si>
  <si>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</si>
  <si>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</si>
  <si>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</si>
  <si>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</si>
  <si>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</si>
  <si>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</si>
  <si>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</si>
  <si>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</si>
  <si>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</si>
  <si>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</si>
  <si>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</si>
  <si>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</si>
  <si>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</si>
  <si>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</si>
  <si>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</si>
  <si>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</si>
  <si>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</si>
  <si>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</si>
  <si>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</si>
  <si>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</si>
  <si>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</si>
  <si>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</si>
  <si>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</si>
  <si>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</si>
  <si>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</si>
  <si>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</si>
  <si>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</si>
  <si>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</si>
  <si>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</si>
  <si>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</si>
  <si>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</si>
  <si>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</si>
  <si>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</si>
  <si>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</si>
  <si>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</si>
  <si>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</si>
  <si>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</si>
  <si>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</si>
  <si>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</si>
  <si>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</si>
  <si>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</si>
  <si>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</si>
  <si>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</si>
  <si>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</si>
  <si>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</si>
  <si>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</si>
  <si>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</si>
  <si>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</si>
  <si>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</si>
  <si>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</si>
  <si>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</si>
  <si>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</si>
  <si>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</si>
  <si>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</si>
  <si>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</si>
  <si>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</si>
  <si>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</si>
  <si>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</si>
  <si>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</si>
  <si>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</si>
  <si>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</si>
  <si>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</si>
  <si>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</si>
  <si>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</si>
  <si>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</si>
  <si>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</si>
  <si>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</si>
  <si>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</si>
  <si>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</si>
  <si>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</si>
  <si>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</si>
  <si>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</si>
  <si>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</si>
  <si>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</si>
  <si>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</si>
  <si>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</si>
  <si>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</si>
  <si>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</si>
  <si>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</si>
  <si>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</si>
  <si>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</si>
  <si>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</si>
  <si>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</si>
  <si>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</si>
  <si>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</si>
  <si>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</si>
  <si>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</si>
  <si>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</si>
  <si>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</si>
  <si>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</si>
  <si>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</si>
  <si>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</si>
  <si>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</si>
  <si>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</si>
  <si>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</si>
  <si>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</si>
  <si>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</si>
  <si>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</si>
  <si>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</si>
  <si>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</si>
  <si>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</si>
  <si>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</si>
  <si>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</si>
  <si>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</si>
  <si>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</si>
  <si>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</si>
  <si>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</si>
  <si>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</si>
  <si>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</si>
  <si>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</si>
  <si>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</si>
  <si>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</si>
  <si>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</si>
  <si>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</si>
  <si>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</si>
  <si>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</si>
  <si>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</si>
  <si>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</si>
  <si>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</si>
  <si>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</si>
  <si>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</si>
  <si>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</si>
  <si>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</si>
  <si>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</si>
  <si>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</si>
  <si>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</si>
  <si>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</si>
  <si>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</si>
  <si>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</si>
  <si>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</si>
  <si>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</si>
  <si>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</si>
  <si>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</si>
  <si>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</si>
  <si>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</si>
  <si>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</si>
  <si>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</si>
  <si>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</si>
  <si>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</si>
  <si>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</si>
  <si>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</si>
  <si>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</si>
  <si>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</si>
  <si>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</si>
  <si>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</si>
  <si>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</si>
  <si>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</si>
  <si>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</si>
  <si>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</si>
  <si>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</si>
  <si>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</si>
  <si>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</si>
  <si>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</si>
  <si>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</si>
  <si>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</si>
  <si>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</si>
  <si>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</si>
  <si>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</si>
  <si>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</si>
  <si>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</si>
  <si>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</si>
  <si>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</si>
  <si>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</si>
  <si>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</si>
  <si>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</si>
  <si>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</si>
  <si>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</si>
  <si>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</si>
  <si>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</si>
  <si>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</si>
  <si>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</si>
  <si>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</si>
  <si>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</si>
  <si>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</si>
  <si>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</si>
  <si>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</si>
  <si>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</si>
  <si>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</si>
  <si>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</si>
  <si>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</si>
  <si>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</si>
  <si>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</si>
  <si>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</si>
  <si>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</si>
  <si>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</si>
  <si>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</si>
  <si>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</si>
  <si>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</si>
  <si>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</si>
  <si>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</si>
  <si>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</si>
  <si>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</si>
  <si>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</si>
  <si>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</si>
  <si>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</si>
  <si>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</si>
  <si>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</si>
  <si>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</si>
  <si>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</si>
  <si>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</si>
  <si>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</si>
  <si>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</si>
  <si>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</si>
  <si>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</si>
  <si>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</si>
  <si>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</si>
  <si>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</si>
  <si>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</si>
  <si>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</si>
  <si>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</si>
  <si>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</si>
  <si>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</si>
  <si>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</si>
  <si>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</si>
  <si>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</si>
  <si>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</si>
  <si>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</si>
  <si>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</si>
  <si>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</si>
  <si>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</si>
  <si>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</si>
  <si>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</si>
  <si>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</si>
  <si>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</si>
  <si>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</si>
  <si>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</si>
  <si>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</si>
  <si>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</si>
  <si>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</si>
  <si>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</si>
  <si>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</si>
  <si>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</si>
  <si>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</si>
  <si>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</si>
  <si>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</si>
  <si>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</si>
  <si>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</si>
  <si>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</si>
  <si>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</si>
  <si>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</si>
  <si>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</si>
  <si>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</si>
  <si>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</si>
  <si>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</si>
  <si>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</si>
  <si>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</si>
  <si>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</si>
  <si>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</si>
  <si>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</si>
  <si>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</si>
  <si>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</si>
  <si>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</si>
  <si>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</si>
  <si>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</si>
  <si>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</si>
  <si>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</si>
  <si>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</si>
  <si>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</si>
  <si>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</si>
  <si>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</si>
  <si>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</si>
  <si>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</si>
  <si>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</si>
  <si>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</si>
  <si>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</si>
  <si>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</si>
  <si>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</si>
  <si>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</si>
  <si>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</si>
  <si>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</si>
  <si>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</si>
  <si>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</si>
  <si>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</si>
  <si>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</si>
  <si>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</si>
  <si>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</si>
  <si>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</si>
  <si>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</si>
  <si>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</si>
  <si>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</si>
  <si>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</si>
  <si>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</si>
  <si>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</si>
  <si>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</si>
  <si>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</si>
  <si>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</si>
  <si>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</si>
  <si>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</si>
  <si>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</si>
  <si>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</si>
  <si>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</si>
  <si>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</si>
  <si>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</si>
  <si>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</si>
  <si>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</si>
  <si>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</si>
  <si>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</si>
  <si>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</si>
  <si>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</si>
  <si>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</si>
  <si>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</si>
  <si>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</si>
  <si>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</si>
  <si>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</si>
  <si>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</si>
  <si>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</si>
  <si>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</si>
  <si>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</si>
  <si>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</si>
  <si>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</si>
  <si>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</si>
  <si>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</si>
  <si>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</si>
  <si>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</si>
  <si>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</si>
  <si>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</si>
  <si>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</si>
  <si>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</si>
  <si>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</si>
  <si>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</si>
  <si>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</si>
  <si>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</si>
  <si>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</si>
  <si>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</si>
  <si>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</si>
  <si>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</si>
  <si>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</si>
  <si>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</si>
  <si>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</si>
  <si>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</si>
  <si>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</si>
  <si>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</si>
  <si>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</si>
  <si>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</si>
  <si>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</si>
  <si>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</si>
  <si>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</si>
  <si>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</si>
  <si>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</si>
  <si>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</si>
  <si>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</si>
  <si>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</si>
  <si>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</si>
  <si>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</si>
  <si>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</si>
  <si>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</si>
  <si>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</si>
  <si>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</si>
  <si>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</si>
  <si>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</si>
  <si>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</si>
  <si>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</si>
  <si>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</si>
  <si>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</si>
  <si>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</si>
  <si>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</si>
  <si>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</si>
  <si>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</si>
  <si>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</si>
  <si>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</si>
  <si>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</si>
  <si>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</si>
  <si>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</si>
  <si>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</si>
  <si>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</si>
  <si>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</si>
  <si>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</si>
  <si>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</si>
  <si>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</si>
  <si>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</si>
  <si>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</si>
  <si>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</si>
  <si>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</si>
  <si>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</si>
  <si>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</si>
  <si>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</si>
  <si>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</si>
  <si>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</si>
  <si>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</si>
  <si>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</si>
  <si>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</si>
  <si>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</si>
  <si>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</si>
  <si>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</si>
  <si>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</si>
  <si>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</si>
  <si>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</si>
  <si>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</si>
  <si>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</si>
  <si>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</si>
  <si>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</si>
  <si>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</si>
  <si>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</si>
  <si>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</si>
  <si>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</si>
  <si>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</si>
  <si>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</si>
  <si>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</si>
  <si>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</si>
  <si>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</si>
  <si>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</si>
  <si>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</si>
  <si>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</si>
  <si>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</si>
  <si>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</si>
  <si>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</si>
  <si>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</si>
  <si>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</si>
  <si>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</si>
  <si>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</si>
  <si>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</si>
  <si>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</si>
  <si>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</si>
  <si>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</si>
  <si>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</si>
  <si>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</si>
  <si>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</si>
  <si>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</si>
  <si>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</si>
  <si>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</si>
  <si>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</si>
  <si>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</si>
  <si>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</si>
  <si>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</si>
  <si>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</si>
  <si>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</si>
  <si>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</si>
  <si>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</si>
  <si>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</si>
  <si>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</si>
  <si>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</si>
  <si>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</si>
  <si>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</si>
  <si>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</si>
  <si>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</si>
  <si>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</si>
  <si>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</si>
  <si>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</si>
  <si>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</si>
  <si>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</si>
  <si>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</si>
  <si>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</si>
  <si>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</si>
  <si>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</si>
  <si>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</si>
  <si>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</si>
  <si>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</si>
  <si>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</si>
  <si>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</si>
  <si>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</si>
  <si>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</si>
  <si>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</si>
  <si>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</si>
  <si>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</si>
  <si>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</si>
  <si>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</si>
  <si>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</si>
  <si>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</si>
  <si>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</si>
  <si>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</si>
  <si>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</si>
  <si>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</si>
  <si>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</si>
  <si>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</si>
  <si>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</si>
  <si>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</si>
  <si>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</si>
  <si>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</si>
  <si>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</si>
  <si>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</si>
  <si>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</si>
  <si>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</si>
  <si>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</si>
  <si>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</si>
  <si>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</si>
  <si>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</si>
  <si>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</si>
  <si>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</si>
  <si>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</si>
  <si>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</si>
  <si>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</si>
  <si>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</si>
  <si>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</si>
  <si>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</si>
  <si>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</si>
  <si>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</si>
  <si>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</si>
  <si>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</si>
  <si>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</si>
  <si>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</si>
  <si>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</si>
  <si>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</si>
  <si>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</si>
  <si>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</si>
  <si>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</si>
  <si>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</si>
  <si>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</si>
  <si>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</si>
  <si>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</si>
  <si>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</si>
  <si>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</si>
  <si>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</si>
  <si>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</si>
  <si>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</si>
  <si>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</si>
  <si>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</si>
  <si>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</si>
  <si>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</si>
  <si>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</si>
  <si>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</si>
  <si>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</si>
  <si>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</si>
  <si>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</si>
  <si>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</si>
  <si>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</si>
  <si>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</si>
  <si>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</si>
  <si>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</si>
  <si>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</si>
  <si>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</si>
  <si>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</si>
  <si>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</si>
  <si>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</si>
  <si>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</si>
  <si>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</si>
  <si>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</si>
  <si>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</si>
  <si>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</si>
  <si>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</si>
  <si>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</si>
  <si>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</si>
  <si>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</si>
  <si>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</si>
  <si>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</si>
  <si>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</si>
  <si>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</si>
  <si>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</si>
  <si>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</si>
  <si>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</si>
  <si>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</si>
  <si>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</si>
  <si>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</si>
  <si>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</si>
  <si>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</si>
  <si>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</si>
  <si>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</si>
  <si>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</si>
  <si>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</si>
  <si>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</si>
  <si>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</si>
  <si>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</si>
  <si>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</si>
  <si>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</si>
  <si>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</si>
  <si>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</si>
  <si>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</si>
  <si>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</si>
  <si>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</si>
  <si>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</si>
  <si>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</si>
  <si>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</si>
  <si>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</si>
  <si>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</si>
  <si>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</si>
  <si>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</si>
  <si>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</si>
  <si>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</si>
  <si>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</si>
  <si>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</si>
  <si>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</si>
  <si>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</si>
  <si>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</si>
  <si>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</si>
  <si>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</si>
  <si>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</si>
  <si>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</si>
  <si>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</si>
  <si>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</si>
  <si>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</si>
  <si>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</si>
  <si>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</si>
  <si>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</si>
  <si>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</si>
  <si>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</si>
  <si>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</si>
  <si>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</si>
  <si>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</si>
  <si>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</si>
  <si>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</si>
  <si>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</si>
  <si>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</si>
  <si>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</si>
  <si>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</si>
  <si>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</si>
  <si>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</si>
  <si>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</si>
  <si>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</si>
  <si>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</si>
  <si>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</si>
  <si>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</si>
  <si>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</si>
  <si>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</si>
  <si>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</si>
  <si>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</si>
  <si>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</si>
  <si>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</si>
  <si>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</si>
  <si>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</si>
  <si>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</si>
  <si>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</si>
  <si>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</si>
  <si>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</si>
  <si>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</si>
  <si>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</si>
  <si>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</si>
  <si>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</si>
  <si>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</si>
  <si>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</si>
  <si>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</si>
  <si>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</si>
  <si>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</si>
  <si>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</si>
  <si>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</si>
  <si>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</si>
  <si>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</si>
  <si>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</si>
  <si>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</si>
  <si>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</si>
  <si>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</si>
  <si>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</si>
  <si>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</si>
  <si>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</si>
  <si>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</si>
  <si>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</si>
  <si>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</si>
  <si>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</si>
  <si>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</si>
  <si>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</si>
  <si>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</si>
  <si>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</si>
  <si>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</si>
  <si>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</si>
  <si>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</si>
  <si>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</si>
  <si>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</si>
  <si>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</si>
  <si>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</si>
  <si>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</si>
  <si>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</si>
  <si>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</si>
  <si>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</si>
  <si>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</si>
  <si>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</si>
  <si>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</si>
  <si>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</si>
  <si>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</si>
  <si>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</si>
  <si>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</si>
  <si>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</si>
  <si>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</si>
  <si>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</si>
  <si>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</si>
  <si>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</si>
  <si>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</si>
  <si>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</si>
  <si>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</si>
  <si>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</si>
  <si>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</si>
  <si>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</si>
  <si>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</si>
  <si>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</si>
  <si>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</si>
  <si>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</si>
  <si>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</si>
  <si>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</si>
  <si>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</si>
  <si>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</si>
  <si>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</si>
  <si>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</si>
  <si>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</si>
  <si>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</si>
  <si>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</si>
  <si>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</si>
  <si>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</si>
  <si>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</si>
  <si>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</si>
  <si>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</si>
  <si>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</si>
  <si>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</si>
  <si>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</si>
  <si>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</si>
  <si>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</si>
  <si>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</si>
  <si>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</si>
  <si>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</si>
  <si>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</si>
  <si>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</si>
  <si>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</si>
  <si>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</si>
  <si>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</si>
  <si>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</si>
  <si>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</si>
  <si>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</si>
  <si>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</si>
  <si>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</si>
  <si>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</si>
  <si>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</si>
  <si>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</si>
  <si>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</si>
  <si>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</si>
  <si>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</si>
  <si>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</si>
  <si>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</si>
  <si>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</si>
  <si>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</si>
  <si>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</si>
  <si>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</si>
  <si>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</si>
  <si>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</si>
  <si>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</si>
  <si>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</si>
  <si>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</si>
  <si>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</si>
  <si>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</si>
  <si>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</si>
  <si>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</si>
  <si>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</si>
  <si>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</si>
  <si>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</si>
  <si>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</si>
  <si>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</si>
  <si>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</si>
  <si>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</si>
  <si>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</si>
  <si>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</si>
  <si>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</si>
  <si>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</si>
  <si>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</si>
  <si>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</si>
  <si>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</si>
  <si>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</si>
  <si>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</si>
  <si>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</si>
  <si>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</si>
  <si>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</si>
  <si>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</si>
  <si>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</si>
  <si>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</si>
  <si>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</si>
  <si>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</si>
  <si>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</si>
  <si>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</si>
  <si>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</si>
  <si>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</si>
  <si>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</si>
  <si>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</si>
  <si>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</si>
  <si>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</si>
  <si>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</si>
  <si>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</si>
  <si>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</si>
  <si>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</si>
  <si>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</si>
  <si>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</si>
  <si>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</si>
  <si>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</si>
  <si>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</si>
  <si>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</si>
  <si>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</si>
  <si>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</si>
  <si>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</si>
  <si>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</si>
  <si>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</si>
  <si>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</si>
  <si>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</si>
  <si>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</si>
  <si>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</si>
  <si>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</si>
  <si>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</si>
  <si>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</si>
  <si>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</si>
  <si>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</si>
  <si>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</si>
  <si>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</si>
  <si>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</si>
  <si>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</si>
  <si>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</si>
  <si>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</si>
  <si>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</si>
  <si>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</si>
  <si>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</si>
  <si>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</si>
  <si>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</si>
  <si>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</si>
  <si>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</si>
  <si>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</si>
  <si>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</si>
  <si>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</si>
  <si>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</si>
  <si>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</si>
  <si>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</si>
  <si>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</si>
  <si>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</si>
  <si>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</si>
  <si>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</si>
  <si>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</si>
  <si>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</si>
  <si>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</si>
  <si>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</si>
  <si>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</si>
  <si>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</si>
  <si>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</si>
  <si>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</si>
  <si>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</si>
  <si>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</si>
  <si>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</si>
  <si>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</si>
  <si>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</si>
  <si>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</si>
  <si>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</si>
  <si>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</si>
  <si>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</si>
  <si>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</si>
  <si>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</si>
  <si>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</si>
  <si>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</si>
  <si>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</si>
  <si>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</si>
  <si>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</si>
  <si>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</si>
  <si>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</si>
  <si>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</si>
  <si>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</si>
  <si>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</si>
  <si>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</si>
  <si>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</si>
  <si>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</si>
  <si>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</si>
  <si>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</si>
  <si>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</si>
  <si>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</si>
  <si>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</si>
  <si>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</si>
  <si>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</si>
  <si>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</si>
  <si>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</si>
  <si>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</si>
  <si>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</si>
  <si>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</si>
  <si>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</si>
  <si>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</si>
  <si>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</si>
  <si>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</si>
  <si>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</si>
  <si>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</si>
  <si>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</si>
  <si>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</si>
  <si>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</si>
  <si>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</si>
  <si>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</si>
  <si>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</si>
  <si>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</si>
  <si>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</si>
  <si>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</si>
  <si>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</si>
  <si>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</si>
  <si>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</si>
  <si>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</si>
  <si>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</si>
  <si>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</si>
  <si>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</si>
  <si>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</si>
  <si>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</si>
  <si>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</si>
  <si>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</si>
  <si>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</si>
  <si>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</si>
  <si>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</si>
  <si>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</si>
  <si>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</si>
  <si>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</si>
  <si>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</si>
  <si>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</si>
  <si>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</si>
  <si>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</si>
  <si>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</si>
  <si>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</si>
  <si>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</si>
  <si>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</si>
  <si>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</si>
  <si>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</si>
  <si>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</si>
  <si>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</si>
  <si>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</si>
  <si>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</si>
  <si>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</si>
  <si>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</si>
  <si>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</si>
  <si>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</si>
  <si>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</si>
  <si>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</si>
  <si>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</si>
  <si>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</si>
  <si>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</si>
  <si>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</si>
  <si>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</si>
  <si>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</si>
  <si>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</si>
  <si>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</si>
  <si>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</si>
  <si>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</si>
  <si>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</si>
  <si>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</si>
  <si>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</si>
  <si>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</si>
  <si>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</si>
  <si>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</si>
  <si>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</si>
  <si>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</si>
  <si>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</si>
  <si>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</si>
  <si>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</si>
  <si>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</si>
  <si>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</si>
  <si>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</si>
  <si>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</si>
  <si>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</si>
  <si>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</si>
  <si>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</si>
  <si>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</si>
  <si>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</si>
  <si>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</si>
  <si>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</si>
  <si>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</si>
  <si>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</si>
  <si>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</si>
  <si>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</si>
  <si>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</si>
  <si>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</si>
  <si>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</si>
  <si>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</si>
  <si>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</si>
  <si>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</si>
  <si>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</si>
  <si>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</si>
  <si>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</si>
  <si>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</si>
  <si>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</si>
  <si>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</si>
  <si>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</si>
  <si>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</si>
  <si>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</si>
  <si>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</si>
  <si>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</si>
  <si>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</si>
  <si>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</si>
  <si>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</si>
  <si>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</si>
  <si>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</si>
  <si>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</si>
  <si>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</si>
  <si>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</si>
  <si>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</si>
  <si>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</si>
  <si>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</si>
  <si>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</si>
  <si>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</si>
  <si>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</si>
  <si>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</si>
  <si>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</si>
  <si>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</si>
  <si>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</si>
  <si>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</si>
  <si>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</si>
  <si>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</si>
  <si>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</si>
  <si>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</si>
  <si>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</si>
  <si>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</si>
  <si>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</si>
  <si>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</si>
  <si>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</si>
  <si>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</si>
  <si>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</si>
  <si>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</si>
  <si>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</si>
  <si>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</si>
  <si>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</si>
  <si>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</si>
  <si>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</si>
  <si>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</si>
  <si>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</si>
  <si>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</si>
  <si>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</si>
  <si>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</si>
  <si>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</si>
  <si>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</si>
  <si>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</si>
  <si>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</si>
  <si>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</si>
  <si>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</si>
  <si>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</si>
  <si>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</si>
  <si>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</si>
  <si>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</si>
  <si>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</si>
  <si>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</si>
  <si>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</si>
  <si>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</si>
  <si>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</si>
  <si>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</si>
  <si>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</si>
  <si>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</si>
  <si>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</si>
  <si>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</si>
  <si>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</si>
  <si>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</si>
  <si>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</si>
  <si>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</si>
  <si>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</si>
  <si>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</si>
  <si>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</si>
  <si>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</si>
  <si>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</si>
  <si>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</si>
  <si>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</si>
  <si>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</si>
  <si>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</si>
  <si>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</si>
  <si>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</si>
  <si>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</si>
  <si>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</si>
  <si>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</si>
  <si>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</si>
  <si>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</si>
  <si>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</si>
  <si>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</si>
  <si>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</si>
  <si>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</si>
  <si>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</si>
  <si>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</si>
  <si>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</si>
  <si>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</si>
  <si>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</si>
  <si>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</si>
  <si>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</si>
  <si>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</si>
  <si>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</si>
  <si>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</si>
  <si>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</si>
  <si>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</si>
  <si>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</si>
  <si>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</si>
  <si>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</si>
  <si>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</si>
  <si>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</si>
  <si>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</si>
  <si>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</si>
  <si>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</si>
  <si>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</si>
  <si>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</si>
  <si>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</si>
  <si>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</si>
  <si>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</si>
  <si>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</si>
  <si>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</si>
  <si>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</si>
  <si>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</si>
  <si>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</si>
  <si>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</si>
  <si>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</si>
  <si>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</si>
  <si>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</si>
  <si>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</si>
  <si>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</si>
  <si>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</si>
  <si>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</si>
  <si>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</si>
  <si>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</si>
  <si>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</si>
  <si>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</si>
  <si>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</si>
  <si>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</si>
  <si>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</si>
  <si>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</si>
  <si>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</si>
  <si>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</si>
  <si>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</si>
  <si>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</si>
  <si>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</si>
  <si>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</si>
  <si>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</si>
  <si>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</si>
  <si>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</si>
  <si>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</si>
  <si>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</si>
  <si>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</si>
  <si>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</si>
  <si>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</si>
  <si>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</si>
  <si>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</si>
  <si>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</si>
  <si>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</si>
  <si>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</si>
  <si>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</si>
  <si>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</si>
  <si>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</si>
  <si>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</si>
  <si>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</si>
  <si>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</si>
  <si>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</si>
  <si>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</si>
  <si>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</si>
  <si>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</si>
  <si>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</si>
  <si>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</si>
  <si>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</si>
  <si>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</si>
  <si>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</si>
  <si>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</si>
  <si>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</si>
  <si>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</si>
  <si>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</si>
  <si>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</si>
  <si>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</si>
  <si>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</si>
  <si>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</si>
  <si>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</si>
  <si>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</si>
  <si>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</si>
  <si>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</si>
  <si>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</si>
  <si>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</si>
  <si>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</si>
  <si>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</si>
  <si>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</si>
  <si>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</si>
  <si>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</si>
  <si>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</si>
  <si>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</si>
  <si>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</si>
  <si>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</si>
  <si>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</si>
  <si>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</si>
  <si>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</si>
  <si>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</si>
  <si>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</si>
  <si>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</si>
  <si>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</si>
  <si>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</si>
  <si>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</si>
  <si>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</si>
  <si>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</si>
  <si>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</si>
  <si>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</si>
  <si>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</si>
  <si>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</si>
  <si>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</si>
  <si>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</si>
  <si>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</si>
  <si>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</si>
  <si>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</si>
  <si>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</si>
  <si>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</si>
  <si>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</si>
  <si>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</si>
  <si>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</si>
  <si>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</si>
  <si>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</si>
  <si>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</si>
  <si>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</si>
  <si>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</si>
  <si>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</si>
  <si>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</si>
  <si>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</si>
  <si>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</si>
  <si>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</si>
  <si>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</si>
  <si>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</si>
  <si>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</si>
  <si>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</si>
  <si>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</si>
  <si>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</si>
  <si>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</si>
  <si>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</si>
  <si>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</si>
  <si>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</si>
  <si>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</si>
  <si>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</si>
  <si>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</si>
  <si>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</si>
  <si>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</si>
  <si>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</si>
  <si>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</si>
  <si>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</si>
  <si>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</si>
  <si>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</si>
  <si>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</si>
  <si>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</si>
  <si>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</si>
  <si>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</si>
  <si>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</si>
  <si>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</si>
  <si>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</si>
  <si>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</si>
  <si>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</si>
  <si>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</si>
  <si>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</si>
  <si>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</si>
  <si>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</si>
  <si>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</si>
  <si>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</si>
  <si>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</si>
  <si>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</si>
  <si>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</si>
  <si>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</si>
  <si>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</si>
  <si>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</si>
  <si>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</si>
  <si>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</si>
  <si>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</si>
  <si>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</si>
  <si>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</si>
  <si>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</si>
  <si>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</si>
  <si>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</si>
  <si>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</si>
  <si>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</si>
  <si>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</si>
  <si>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</si>
  <si>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</si>
  <si>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</si>
  <si>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</si>
  <si>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</si>
  <si>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</si>
  <si>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</si>
  <si>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</si>
  <si>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</si>
  <si>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</si>
  <si>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</si>
  <si>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</si>
  <si>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</si>
  <si>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</si>
  <si>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</si>
  <si>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</si>
  <si>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</si>
  <si>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</si>
  <si>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</si>
  <si>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</si>
  <si>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</si>
  <si>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</si>
  <si>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</si>
  <si>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</si>
  <si>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</si>
  <si>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</si>
  <si>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</si>
  <si>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</si>
  <si>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</si>
  <si>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</si>
  <si>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</si>
  <si>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</si>
  <si>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</si>
  <si>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</si>
  <si>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</si>
  <si>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</si>
  <si>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</si>
  <si>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</si>
  <si>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</si>
  <si>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</si>
  <si>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</si>
  <si>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</si>
  <si>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</si>
  <si>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</si>
  <si>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</si>
  <si>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</si>
  <si>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</si>
  <si>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</si>
  <si>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</si>
  <si>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</si>
  <si>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</si>
  <si>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</si>
  <si>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</si>
  <si>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</si>
  <si>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</si>
  <si>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</si>
  <si>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</si>
  <si>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</si>
  <si>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</si>
  <si>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</si>
  <si>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</si>
  <si>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</si>
  <si>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</si>
  <si>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</si>
  <si>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</si>
  <si>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</si>
  <si>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</si>
  <si>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</si>
  <si>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</si>
  <si>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</si>
  <si>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</si>
  <si>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</si>
  <si>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</si>
  <si>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</si>
  <si>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</si>
  <si>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</si>
  <si>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</si>
  <si>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</si>
  <si>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</si>
  <si>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</si>
  <si>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</si>
  <si>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</si>
  <si>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</si>
  <si>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</si>
  <si>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</si>
  <si>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</si>
  <si>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</si>
  <si>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</si>
  <si>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</si>
  <si>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</si>
  <si>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</si>
  <si>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</si>
  <si>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</si>
  <si>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</si>
  <si>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</si>
  <si>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</si>
  <si>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</si>
  <si>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</si>
  <si>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</si>
  <si>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</si>
  <si>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</si>
  <si>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</si>
  <si>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</si>
  <si>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</si>
  <si>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</si>
  <si>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</si>
  <si>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</si>
  <si>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</si>
  <si>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</si>
  <si>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</si>
  <si>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</si>
  <si>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</si>
  <si>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</si>
  <si>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</si>
  <si>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</si>
  <si>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</si>
  <si>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</si>
  <si>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</si>
  <si>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</si>
  <si>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</si>
  <si>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</si>
  <si>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</si>
  <si>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</si>
  <si>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</si>
  <si>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</si>
  <si>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</si>
  <si>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</si>
  <si>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</si>
  <si>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</si>
  <si>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</si>
  <si>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</si>
  <si>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</si>
  <si>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</si>
  <si>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</si>
  <si>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</si>
  <si>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</si>
  <si>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</si>
  <si>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</si>
  <si>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</si>
  <si>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</si>
  <si>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</si>
  <si>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</si>
  <si>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</si>
  <si>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</si>
  <si>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</si>
  <si>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</si>
  <si>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</si>
  <si>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</si>
  <si>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</si>
  <si>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</si>
  <si>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</si>
  <si>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</si>
  <si>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</si>
  <si>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</si>
  <si>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</si>
  <si>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</si>
  <si>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</si>
  <si>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</si>
  <si>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</si>
  <si>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</si>
  <si>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</si>
  <si>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</si>
  <si>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</si>
  <si>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</si>
  <si>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</si>
  <si>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</si>
  <si>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</si>
  <si>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</si>
  <si>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</si>
  <si>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</si>
  <si>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</si>
  <si>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</si>
  <si>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</si>
  <si>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</si>
  <si>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</si>
  <si>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</si>
  <si>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</si>
  <si>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</si>
  <si>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</si>
  <si>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</si>
  <si>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</si>
  <si>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</si>
  <si>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</si>
  <si>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</si>
  <si>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</si>
  <si>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</si>
  <si>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</si>
  <si>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</si>
  <si>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</si>
  <si>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</si>
  <si>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</si>
  <si>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</si>
  <si>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</si>
  <si>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</si>
  <si>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</si>
  <si>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</si>
  <si>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</si>
  <si>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</si>
  <si>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</si>
  <si>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</si>
  <si>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</si>
  <si>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</si>
  <si>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</si>
  <si>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</si>
  <si>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</si>
  <si>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</si>
  <si>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</si>
  <si>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</si>
  <si>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</si>
  <si>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</si>
  <si>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</si>
  <si>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</si>
  <si>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</si>
  <si>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</si>
  <si>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</si>
  <si>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</si>
  <si>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</si>
  <si>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</si>
  <si>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</si>
  <si>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</si>
  <si>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</si>
  <si>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</si>
  <si>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</si>
  <si>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</si>
  <si>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</si>
  <si>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</si>
  <si>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</si>
  <si>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</si>
  <si>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</si>
  <si>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</si>
  <si>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</si>
  <si>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</si>
  <si>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</si>
  <si>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</si>
  <si>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</si>
  <si>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</si>
  <si>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</si>
  <si>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</si>
  <si>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</si>
  <si>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</si>
  <si>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</si>
  <si>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</si>
  <si>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</si>
  <si>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</si>
  <si>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</si>
  <si>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</si>
  <si>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</si>
  <si>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</si>
  <si>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</si>
  <si>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</si>
  <si>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</si>
  <si>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</si>
  <si>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</si>
  <si>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</si>
  <si>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</si>
  <si>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</si>
  <si>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</si>
  <si>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</si>
  <si>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</si>
  <si>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</si>
  <si>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</si>
  <si>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</si>
  <si>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</si>
  <si>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</si>
  <si>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</si>
  <si>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</si>
  <si>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</si>
  <si>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</si>
  <si>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</si>
  <si>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</si>
  <si>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</si>
  <si>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</si>
  <si>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</si>
  <si>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</si>
  <si>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</si>
  <si>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</si>
  <si>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</si>
  <si>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</si>
  <si>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</si>
  <si>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</si>
  <si>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</si>
  <si>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</si>
  <si>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</si>
  <si>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</si>
  <si>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</si>
  <si>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</si>
  <si>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</si>
  <si>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</si>
  <si>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</si>
  <si>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</si>
  <si>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</si>
  <si>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</si>
  <si>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</si>
  <si>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</si>
  <si>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</si>
  <si>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</si>
  <si>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</si>
  <si>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</si>
  <si>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</si>
  <si>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</si>
  <si>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</si>
  <si>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</si>
  <si>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</si>
  <si>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</si>
  <si>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</si>
  <si>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</si>
  <si>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</si>
  <si>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</si>
  <si>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</si>
  <si>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</si>
  <si>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</si>
  <si>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</si>
  <si>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</si>
  <si>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</si>
  <si>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</si>
  <si>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</si>
  <si>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</si>
  <si>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</si>
  <si>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</si>
  <si>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</si>
  <si>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</si>
  <si>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</si>
  <si>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</si>
  <si>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</si>
  <si>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</si>
  <si>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</si>
  <si>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</si>
  <si>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</si>
  <si>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</si>
  <si>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</si>
  <si>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</si>
  <si>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</si>
  <si>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</si>
  <si>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</si>
  <si>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</si>
  <si>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</si>
  <si>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</si>
  <si>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</si>
  <si>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</si>
  <si>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</si>
  <si>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</si>
  <si>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</si>
  <si>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</si>
  <si>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</si>
  <si>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</si>
  <si>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</si>
  <si>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</si>
  <si>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</si>
  <si>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</si>
  <si>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</si>
  <si>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</si>
  <si>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</si>
  <si>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</si>
  <si>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</si>
  <si>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</si>
  <si>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</si>
  <si>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</si>
  <si>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</si>
  <si>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</si>
  <si>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</si>
  <si>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</si>
  <si>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</si>
  <si>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</si>
  <si>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</si>
  <si>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</si>
  <si>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</si>
  <si>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</si>
  <si>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</si>
  <si>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</si>
  <si>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</si>
  <si>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</si>
  <si>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</si>
  <si>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</si>
  <si>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</si>
  <si>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</si>
  <si>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</si>
  <si>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</si>
  <si>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</si>
  <si>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</si>
  <si>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</si>
  <si>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</si>
  <si>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</si>
  <si>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</si>
  <si>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</si>
  <si>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</si>
  <si>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</si>
  <si>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</si>
  <si>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</si>
  <si>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</si>
  <si>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</si>
  <si>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</si>
  <si>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</si>
  <si>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</si>
  <si>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</si>
  <si>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</si>
  <si>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</si>
  <si>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</si>
  <si>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</si>
  <si>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</si>
  <si>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</si>
  <si>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</si>
  <si>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</si>
  <si>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</si>
  <si>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</si>
  <si>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</si>
  <si>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</si>
  <si>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</si>
  <si>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</si>
  <si>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</si>
  <si>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</si>
  <si>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</si>
  <si>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</si>
  <si>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</si>
  <si>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</si>
  <si>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</si>
  <si>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</si>
  <si>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</si>
  <si>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</si>
  <si>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</si>
  <si>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</si>
  <si>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</si>
  <si>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</si>
  <si>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</si>
  <si>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</si>
  <si>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</si>
  <si>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</si>
  <si>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</si>
  <si>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</si>
  <si>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</si>
  <si>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</si>
  <si>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</si>
  <si>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</si>
  <si>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</si>
  <si>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</si>
  <si>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</si>
  <si>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</si>
  <si>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</si>
  <si>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</si>
  <si>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</si>
  <si>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</si>
  <si>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</si>
  <si>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</si>
  <si>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</si>
  <si>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</si>
  <si>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</si>
  <si>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</si>
  <si>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</si>
  <si>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</si>
  <si>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</si>
  <si>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</si>
  <si>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</si>
  <si>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</si>
  <si>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</si>
  <si>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</si>
  <si>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</si>
  <si>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</si>
  <si>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</si>
  <si>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</si>
  <si>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</si>
  <si>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</si>
  <si>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</si>
  <si>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</si>
  <si>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</si>
  <si>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</si>
  <si>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</si>
  <si>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</si>
  <si>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</si>
  <si>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</si>
  <si>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</si>
  <si>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</si>
  <si>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</si>
  <si>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</si>
  <si>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</si>
  <si>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</si>
  <si>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</si>
  <si>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</si>
  <si>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</si>
  <si>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</si>
  <si>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</si>
  <si>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</si>
  <si>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</si>
  <si>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</si>
  <si>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</si>
  <si>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</si>
  <si>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</si>
  <si>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</si>
  <si>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</si>
  <si>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</si>
  <si>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</si>
  <si>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</si>
  <si>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</si>
  <si>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</si>
  <si>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</si>
  <si>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</si>
  <si>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</si>
  <si>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</si>
  <si>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</si>
  <si>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</si>
  <si>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</si>
  <si>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</si>
  <si>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</si>
  <si>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</si>
  <si>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</si>
  <si>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</si>
  <si>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</si>
  <si>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</si>
  <si>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</si>
  <si>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</si>
  <si>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</si>
  <si>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</si>
  <si>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</si>
  <si>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</si>
  <si>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</si>
  <si>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</si>
  <si>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</si>
  <si>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</si>
  <si>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</si>
  <si>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</si>
  <si>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</si>
  <si>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</si>
  <si>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</si>
  <si>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</si>
  <si>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</si>
  <si>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</si>
  <si>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</si>
  <si>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</si>
  <si>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</si>
  <si>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</si>
  <si>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</si>
  <si>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</si>
  <si>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</si>
  <si>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</si>
  <si>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</si>
  <si>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</si>
  <si>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</si>
  <si>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</si>
  <si>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</si>
  <si>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</si>
  <si>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</si>
  <si>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</si>
  <si>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</si>
  <si>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</si>
  <si>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</si>
  <si>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</si>
  <si>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</si>
  <si>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</si>
  <si>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</si>
  <si>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</si>
  <si>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</si>
  <si>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</si>
  <si>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</si>
  <si>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</si>
  <si>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</si>
  <si>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</si>
  <si>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</si>
  <si>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</si>
  <si>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</si>
  <si>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</si>
  <si>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</si>
  <si>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</si>
  <si>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</si>
  <si>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</si>
  <si>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</si>
  <si>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</si>
  <si>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</si>
  <si>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</si>
  <si>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</si>
  <si>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</si>
  <si>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</si>
  <si>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</si>
  <si>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</si>
  <si>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</si>
  <si>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</si>
  <si>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</si>
  <si>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</si>
  <si>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</si>
  <si>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</si>
  <si>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</si>
  <si>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</si>
  <si>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</si>
  <si>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</si>
  <si>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</si>
  <si>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</si>
  <si>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</si>
  <si>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</si>
  <si>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</si>
  <si>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</si>
  <si>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</si>
  <si>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</si>
  <si>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</si>
  <si>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</si>
  <si>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</si>
  <si>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</si>
  <si>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</si>
  <si>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</si>
  <si>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</si>
  <si>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</si>
  <si>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</si>
  <si>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</si>
  <si>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</si>
  <si>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</si>
  <si>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</si>
  <si>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</si>
  <si>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</si>
  <si>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</si>
  <si>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</si>
  <si>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</si>
  <si>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</si>
  <si>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</si>
  <si>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</si>
  <si>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</si>
  <si>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</si>
  <si>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</si>
  <si>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</si>
  <si>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</si>
  <si>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</si>
  <si>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</si>
  <si>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</si>
  <si>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</si>
  <si>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</si>
  <si>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</si>
  <si>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</si>
  <si>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</si>
  <si>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</si>
  <si>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</si>
  <si>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</si>
  <si>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</si>
  <si>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</si>
  <si>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</si>
  <si>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</si>
  <si>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</si>
  <si>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</si>
  <si>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</si>
  <si>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</si>
  <si>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</si>
  <si>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</si>
  <si>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</si>
  <si>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</si>
  <si>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</si>
  <si>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</si>
  <si>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</si>
  <si>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</si>
  <si>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</si>
  <si>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</si>
  <si>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</si>
  <si>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</si>
  <si>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</si>
  <si>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</si>
  <si>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</si>
  <si>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</si>
  <si>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</si>
  <si>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</si>
  <si>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</si>
  <si>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</si>
  <si>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</si>
  <si>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</si>
  <si>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</si>
  <si>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</si>
  <si>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</si>
  <si>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</si>
  <si>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</si>
  <si>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</si>
  <si>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</si>
  <si>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</si>
  <si>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</si>
  <si>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</si>
  <si>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</si>
  <si>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</si>
  <si>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</si>
  <si>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</si>
  <si>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</si>
  <si>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</si>
  <si>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</si>
  <si>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</si>
  <si>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</si>
  <si>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</si>
  <si>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</si>
  <si>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</si>
  <si>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</si>
  <si>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</si>
  <si>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</si>
  <si>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</si>
  <si>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</si>
  <si>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</si>
  <si>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</si>
  <si>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</si>
  <si>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</si>
  <si>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</si>
  <si>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</si>
  <si>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</si>
  <si>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</si>
  <si>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</si>
  <si>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</si>
  <si>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</si>
  <si>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</si>
  <si>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</si>
  <si>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</si>
  <si>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</si>
  <si>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</si>
  <si>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</si>
  <si>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</si>
  <si>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</si>
  <si>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</si>
  <si>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</si>
  <si>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</si>
  <si>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</si>
  <si>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</si>
  <si>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</si>
  <si>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</si>
  <si>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</si>
  <si>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</si>
  <si>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</si>
  <si>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</si>
  <si>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</si>
  <si>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</si>
  <si>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</si>
  <si>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</si>
  <si>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</si>
  <si>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</si>
  <si>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</si>
  <si>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</si>
  <si>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</si>
  <si>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</si>
  <si>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</si>
  <si>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</si>
  <si>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</si>
  <si>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</si>
  <si>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</si>
  <si>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</si>
  <si>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</si>
  <si>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</si>
  <si>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</si>
  <si>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</si>
  <si>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</si>
  <si>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</si>
  <si>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</si>
  <si>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</si>
  <si>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</si>
  <si>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</si>
  <si>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</si>
  <si>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</si>
  <si>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</si>
  <si>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</si>
  <si>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</si>
  <si>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</si>
  <si>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</si>
  <si>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</si>
  <si>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</si>
  <si>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</si>
  <si>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</si>
  <si>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</si>
  <si>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</si>
  <si>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</si>
  <si>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</si>
  <si>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</si>
  <si>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</si>
  <si>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</si>
  <si>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</si>
  <si>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</si>
  <si>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</si>
  <si>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</si>
  <si>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</si>
  <si>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</si>
  <si>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</si>
  <si>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</si>
  <si>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</si>
  <si>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</si>
  <si>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</si>
  <si>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</si>
  <si>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</si>
  <si>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</si>
  <si>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</si>
  <si>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</si>
  <si>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</si>
  <si>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</si>
  <si>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</si>
  <si>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</si>
  <si>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</si>
  <si>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</si>
  <si>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</si>
  <si>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</si>
  <si>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</si>
  <si>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</si>
  <si>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</si>
  <si>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</si>
  <si>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</si>
  <si>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</si>
  <si>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</si>
  <si>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</si>
  <si>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</si>
  <si>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</si>
  <si>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</si>
  <si>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</si>
  <si>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</si>
  <si>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</si>
  <si>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</si>
  <si>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</si>
  <si>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</si>
  <si>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</si>
  <si>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</si>
  <si>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</si>
  <si>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</si>
  <si>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</si>
  <si>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</si>
  <si>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</si>
  <si>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</si>
  <si>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</si>
  <si>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</si>
  <si>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</si>
  <si>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</si>
  <si>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</si>
  <si>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</si>
  <si>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</si>
  <si>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</si>
  <si>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</si>
  <si>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</si>
  <si>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</si>
  <si>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</si>
  <si>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</si>
  <si>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</si>
  <si>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</si>
  <si>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</si>
  <si>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</si>
  <si>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</si>
  <si>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</si>
  <si>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</si>
  <si>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</si>
  <si>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</si>
  <si>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</si>
  <si>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</si>
  <si>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</si>
  <si>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</si>
  <si>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</si>
  <si>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</si>
  <si>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</si>
  <si>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</si>
  <si>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</si>
  <si>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</si>
  <si>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</si>
  <si>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</si>
  <si>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</si>
  <si>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</si>
  <si>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</si>
  <si>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</si>
  <si>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</si>
  <si>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</si>
  <si>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</si>
  <si>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</si>
  <si>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</si>
  <si>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</si>
  <si>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</si>
  <si>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</si>
  <si>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</si>
  <si>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</si>
  <si>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</si>
  <si>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</si>
  <si>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</si>
  <si>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</si>
  <si>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</si>
  <si>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</si>
  <si>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</si>
  <si>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</si>
  <si>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</si>
  <si>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</si>
  <si>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</si>
  <si>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</si>
  <si>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</si>
  <si>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</si>
  <si>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</si>
  <si>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</si>
  <si>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</si>
  <si>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</si>
  <si>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</si>
  <si>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</si>
  <si>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</si>
  <si>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</si>
  <si>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</si>
  <si>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</si>
  <si>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</si>
  <si>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</si>
  <si>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</si>
  <si>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</si>
  <si>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</si>
  <si>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</si>
  <si>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</si>
  <si>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</si>
  <si>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</si>
  <si>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</si>
  <si>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</si>
  <si>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</si>
  <si>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</si>
  <si>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</si>
  <si>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</si>
  <si>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</si>
  <si>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</si>
  <si>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</si>
  <si>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</si>
  <si>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</si>
  <si>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</si>
  <si>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</si>
  <si>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</si>
  <si>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</si>
  <si>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</si>
  <si>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</si>
  <si>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</si>
  <si>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</si>
  <si>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</si>
  <si>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</si>
  <si>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</si>
  <si>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</si>
  <si>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</si>
  <si>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</si>
  <si>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</si>
  <si>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</si>
  <si>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</si>
  <si>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</si>
  <si>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</si>
  <si>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</si>
  <si>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</si>
  <si>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</si>
  <si>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</si>
  <si>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</si>
  <si>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</si>
  <si>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</si>
  <si>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</si>
  <si>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</si>
  <si>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</si>
  <si>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</si>
  <si>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</si>
  <si>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</si>
  <si>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</si>
  <si>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</si>
  <si>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</si>
  <si>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</si>
  <si>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</si>
  <si>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</si>
  <si>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</si>
  <si>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</si>
  <si>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</si>
  <si>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</si>
  <si>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</si>
  <si>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</si>
  <si>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</si>
  <si>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</si>
  <si>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</si>
  <si>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</si>
  <si>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</si>
  <si>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</si>
  <si>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</si>
  <si>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</si>
  <si>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</si>
  <si>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</si>
  <si>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</si>
  <si>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</si>
  <si>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</si>
  <si>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</si>
  <si>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</si>
  <si>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</si>
  <si>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</si>
  <si>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</si>
  <si>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</si>
  <si>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</si>
  <si>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</si>
  <si>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</si>
  <si>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</si>
  <si>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</si>
  <si>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</si>
  <si>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</si>
  <si>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</si>
  <si>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</si>
  <si>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</si>
  <si>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</si>
  <si>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</si>
  <si>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</si>
  <si>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</si>
  <si>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</si>
  <si>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</si>
  <si>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</si>
  <si>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</si>
  <si>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</si>
  <si>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</si>
  <si>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</si>
  <si>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</si>
  <si>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</si>
  <si>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</si>
  <si>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</si>
  <si>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</si>
  <si>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</si>
  <si>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</si>
  <si>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</si>
  <si>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</si>
  <si>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</si>
  <si>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</si>
  <si>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</si>
  <si>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</si>
  <si>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</si>
  <si>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</si>
  <si>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</si>
  <si>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</si>
  <si>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</si>
  <si>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</si>
  <si>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</si>
  <si>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</si>
  <si>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</si>
  <si>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</si>
  <si>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</si>
  <si>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</si>
  <si>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</si>
  <si>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</si>
  <si>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</si>
  <si>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</si>
  <si>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</si>
  <si>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</si>
  <si>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</si>
  <si>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</si>
  <si>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</si>
  <si>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</si>
  <si>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</si>
  <si>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</si>
  <si>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</si>
  <si>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</si>
  <si>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</si>
  <si>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</si>
  <si>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</si>
  <si>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</si>
  <si>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</si>
  <si>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</si>
  <si>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</si>
  <si>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</si>
  <si>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</si>
  <si>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</si>
  <si>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</si>
  <si>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</si>
  <si>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</si>
  <si>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</si>
  <si>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</si>
  <si>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</si>
  <si>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</si>
  <si>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</si>
  <si>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</si>
  <si>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</si>
  <si>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</si>
  <si>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</si>
  <si>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</si>
  <si>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</si>
  <si>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</si>
  <si>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</si>
  <si>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</si>
  <si>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</si>
  <si>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</si>
  <si>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</si>
  <si>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</si>
  <si>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</si>
  <si>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</si>
  <si>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</si>
  <si>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</si>
  <si>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</si>
  <si>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</si>
  <si>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</si>
  <si>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</si>
  <si>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</si>
  <si>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</si>
  <si>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</si>
  <si>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</si>
  <si>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</si>
  <si>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</si>
  <si>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</si>
  <si>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</si>
  <si>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</si>
  <si>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</si>
  <si>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</si>
  <si>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</si>
  <si>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</si>
  <si>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</si>
  <si>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</si>
  <si>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</si>
  <si>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</si>
  <si>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</si>
  <si>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</si>
  <si>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</si>
  <si>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</si>
  <si>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</si>
  <si>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</si>
  <si>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</si>
  <si>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</si>
  <si>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</si>
  <si>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</si>
  <si>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</si>
  <si>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</si>
  <si>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</si>
  <si>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</si>
  <si>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</si>
  <si>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</si>
  <si>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</si>
  <si>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</si>
  <si>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</si>
  <si>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</si>
  <si>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</si>
  <si>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</si>
  <si>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</si>
  <si>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</si>
  <si>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</si>
  <si>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</si>
  <si>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</si>
  <si>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</si>
  <si>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</si>
  <si>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</si>
  <si>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</si>
  <si>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</si>
  <si>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</si>
  <si>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</si>
  <si>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</si>
  <si>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</si>
  <si>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</si>
  <si>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</si>
  <si>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</si>
  <si>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</si>
  <si>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</si>
  <si>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</si>
  <si>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</si>
  <si>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</si>
  <si>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</si>
  <si>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</si>
  <si>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</si>
  <si>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</si>
  <si>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</si>
  <si>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</si>
  <si>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</si>
  <si>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</si>
  <si>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</si>
  <si>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</si>
  <si>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</si>
  <si>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</si>
  <si>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</si>
  <si>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</si>
  <si>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</si>
  <si>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</si>
  <si>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</si>
  <si>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</si>
  <si>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</si>
  <si>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</si>
  <si>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</si>
  <si>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</si>
  <si>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</si>
  <si>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</si>
  <si>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</si>
  <si>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</si>
  <si>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</si>
  <si>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</si>
  <si>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</si>
  <si>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</si>
  <si>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</si>
  <si>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</si>
  <si>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</si>
  <si>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</si>
  <si>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</si>
  <si>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</si>
  <si>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</si>
  <si>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</si>
  <si>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</si>
  <si>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</si>
  <si>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</si>
  <si>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</si>
  <si>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</si>
  <si>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</si>
  <si>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</si>
  <si>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</si>
  <si>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</si>
  <si>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</si>
  <si>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</si>
  <si>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</si>
  <si>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</si>
  <si>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</si>
  <si>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</si>
  <si>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</si>
  <si>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</si>
  <si>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</si>
  <si>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</si>
  <si>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</si>
  <si>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</si>
  <si>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</si>
  <si>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</si>
  <si>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</si>
  <si>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</si>
  <si>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</si>
  <si>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</si>
  <si>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</si>
  <si>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</si>
  <si>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</si>
  <si>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</si>
  <si>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</si>
  <si>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</si>
  <si>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</si>
  <si>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</si>
  <si>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</si>
  <si>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</si>
  <si>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</si>
  <si>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</si>
  <si>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</si>
  <si>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</si>
  <si>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</si>
  <si>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</si>
  <si>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</si>
  <si>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</si>
  <si>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</si>
  <si>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</si>
  <si>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</si>
  <si>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</si>
  <si>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</si>
  <si>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</si>
  <si>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</si>
  <si>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</si>
  <si>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</si>
  <si>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</si>
  <si>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</si>
  <si>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</si>
  <si>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</si>
  <si>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</si>
  <si>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</si>
  <si>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</si>
  <si>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</si>
  <si>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</si>
  <si>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</si>
  <si>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</si>
  <si>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</si>
  <si>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</si>
  <si>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</si>
  <si>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</si>
  <si>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</si>
  <si>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</si>
  <si>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</si>
  <si>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</si>
  <si>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</si>
  <si>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</si>
  <si>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</si>
  <si>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</si>
  <si>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</si>
  <si>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</si>
  <si>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</si>
  <si>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</si>
  <si>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</si>
  <si>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</si>
  <si>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</si>
  <si>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</si>
  <si>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</si>
  <si>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</si>
  <si>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</si>
  <si>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</si>
  <si>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</si>
  <si>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</si>
  <si>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</si>
  <si>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</si>
  <si>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</si>
  <si>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</si>
  <si>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</si>
  <si>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</si>
  <si>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</si>
  <si>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</si>
  <si>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</si>
  <si>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</si>
  <si>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</si>
  <si>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</si>
  <si>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</si>
  <si>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</si>
  <si>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</si>
  <si>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</si>
  <si>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</si>
  <si>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</si>
  <si>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</si>
  <si>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</si>
  <si>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</si>
  <si>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</si>
  <si>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</si>
  <si>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</si>
  <si>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</si>
  <si>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</si>
  <si>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</si>
  <si>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</si>
  <si>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</si>
  <si>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</si>
  <si>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</si>
  <si>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</si>
  <si>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</si>
  <si>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</si>
  <si>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</si>
  <si>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</si>
  <si>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</si>
  <si>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</si>
  <si>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</si>
  <si>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</si>
  <si>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</si>
  <si>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</si>
  <si>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</si>
  <si>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</si>
  <si>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</si>
  <si>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</si>
  <si>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</si>
  <si>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</si>
  <si>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</si>
  <si>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</si>
  <si>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</si>
  <si>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</si>
  <si>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</si>
  <si>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</si>
  <si>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</si>
  <si>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</si>
  <si>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</si>
  <si>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</si>
  <si>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</si>
  <si>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</si>
  <si>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</si>
  <si>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</si>
  <si>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</si>
  <si>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</si>
  <si>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</si>
  <si>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</si>
  <si>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</si>
  <si>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</si>
  <si>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</si>
  <si>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</si>
  <si>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</si>
  <si>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</si>
  <si>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</si>
  <si>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</si>
  <si>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</si>
  <si>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</si>
  <si>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</si>
  <si>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</si>
  <si>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</si>
  <si>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</si>
  <si>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</si>
  <si>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</si>
  <si>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</si>
  <si>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</si>
  <si>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</si>
  <si>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</si>
  <si>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</si>
  <si>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</si>
  <si>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</si>
  <si>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</si>
  <si>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</si>
  <si>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</si>
  <si>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</si>
  <si>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</si>
  <si>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</si>
  <si>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</si>
  <si>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</si>
  <si>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</si>
  <si>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</si>
  <si>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</si>
  <si>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</si>
  <si>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</si>
  <si>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</si>
  <si>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</si>
  <si>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</si>
  <si>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</si>
  <si>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</si>
  <si>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</si>
  <si>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</si>
  <si>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</si>
  <si>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</si>
  <si>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</si>
  <si>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</si>
  <si>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</si>
  <si>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</si>
  <si>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</si>
  <si>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</si>
  <si>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</si>
  <si>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</si>
  <si>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</si>
  <si>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</si>
  <si>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</si>
  <si>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</si>
  <si>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</si>
  <si>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</si>
  <si>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</si>
  <si>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</si>
  <si>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</si>
  <si>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</si>
  <si>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</si>
  <si>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</si>
  <si>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</si>
  <si>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</si>
  <si>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</si>
  <si>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</si>
  <si>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</si>
  <si>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</si>
  <si>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</si>
  <si>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</si>
  <si>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</si>
  <si>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</si>
  <si>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</si>
  <si>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</si>
  <si>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</si>
  <si>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</si>
  <si>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</si>
  <si>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</si>
  <si>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</si>
  <si>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</si>
  <si>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</si>
  <si>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</si>
  <si>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</si>
  <si>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</si>
  <si>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</si>
  <si>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</si>
  <si>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</si>
  <si>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</si>
  <si>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</si>
  <si>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</si>
  <si>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</si>
  <si>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</si>
  <si>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</si>
  <si>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</si>
  <si>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</si>
  <si>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</si>
  <si>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</si>
  <si>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</si>
  <si>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</si>
  <si>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</si>
  <si>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</si>
  <si>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</si>
  <si>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</si>
  <si>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</si>
  <si>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</si>
  <si>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</si>
  <si>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</si>
  <si>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</si>
  <si>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</si>
  <si>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</si>
  <si>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</si>
  <si>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</si>
  <si>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</si>
  <si>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</si>
  <si>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</si>
  <si>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</si>
  <si>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</si>
  <si>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</si>
  <si>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</si>
  <si>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</si>
  <si>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</si>
  <si>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</si>
  <si>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</si>
  <si>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</si>
  <si>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</si>
  <si>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</si>
  <si>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</si>
  <si>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</si>
  <si>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</si>
  <si>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</si>
  <si>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</si>
  <si>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</si>
  <si>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</si>
  <si>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</si>
  <si>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</si>
  <si>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</si>
  <si>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</si>
  <si>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</si>
  <si>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</si>
  <si>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</si>
  <si>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</si>
  <si>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</si>
  <si>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</si>
  <si>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</si>
  <si>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</si>
  <si>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</si>
  <si>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</si>
  <si>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</si>
  <si>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</si>
  <si>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</si>
  <si>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</si>
  <si>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</si>
  <si>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</si>
  <si>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</si>
  <si>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</si>
  <si>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</si>
  <si>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</si>
  <si>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</si>
  <si>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</si>
  <si>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</si>
  <si>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</si>
  <si>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</si>
  <si>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</si>
  <si>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</si>
  <si>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</si>
  <si>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</si>
  <si>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</si>
  <si>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</si>
  <si>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</si>
  <si>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</si>
  <si>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</si>
  <si>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</si>
  <si>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</si>
  <si>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</si>
  <si>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</si>
  <si>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</si>
  <si>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</si>
  <si>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</si>
  <si>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</si>
  <si>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</si>
  <si>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</si>
  <si>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</si>
  <si>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</si>
  <si>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</si>
  <si>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</si>
  <si>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</si>
  <si>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</si>
  <si>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</si>
  <si>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</si>
  <si>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</si>
  <si>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</si>
  <si>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</si>
  <si>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</si>
  <si>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</si>
  <si>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</si>
  <si>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</si>
  <si>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</si>
  <si>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</si>
  <si>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</si>
  <si>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</si>
  <si>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</si>
  <si>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</si>
  <si>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</si>
  <si>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</si>
  <si>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</si>
  <si>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</si>
  <si>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</si>
  <si>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</si>
  <si>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</si>
  <si>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</si>
  <si>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</si>
  <si>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</si>
  <si>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</si>
  <si>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</si>
  <si>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</si>
  <si>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</si>
  <si>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</si>
  <si>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</si>
  <si>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</si>
  <si>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</si>
  <si>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</si>
  <si>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</si>
  <si>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</si>
  <si>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</si>
  <si>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</si>
  <si>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</si>
  <si>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</si>
  <si>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</si>
  <si>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</si>
  <si>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</si>
  <si>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</si>
  <si>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</si>
  <si>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</si>
  <si>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</si>
  <si>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</si>
  <si>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</si>
  <si>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</si>
  <si>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</si>
  <si>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</si>
  <si>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</si>
  <si>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</si>
  <si>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</si>
  <si>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</si>
  <si>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</si>
  <si>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</si>
  <si>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</si>
  <si>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</si>
  <si>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</si>
  <si>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</si>
  <si>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</si>
  <si>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</si>
  <si>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</si>
  <si>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</si>
  <si>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</si>
  <si>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</si>
  <si>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</si>
  <si>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</si>
  <si>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</si>
  <si>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</si>
  <si>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</si>
  <si>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</si>
  <si>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</si>
  <si>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</si>
  <si>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</si>
  <si>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</si>
  <si>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</si>
  <si>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</si>
  <si>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</si>
  <si>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</si>
  <si>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</si>
  <si>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</si>
  <si>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</si>
  <si>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</si>
  <si>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</si>
  <si>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</si>
  <si>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</si>
  <si>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</si>
  <si>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</si>
  <si>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</si>
  <si>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</si>
  <si>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</si>
  <si>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</si>
  <si>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</si>
  <si>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</si>
  <si>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</si>
  <si>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</si>
  <si>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</si>
  <si>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</si>
  <si>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</si>
  <si>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</si>
  <si>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</si>
  <si>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</si>
  <si>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</si>
  <si>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</si>
  <si>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</si>
  <si>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</si>
  <si>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</si>
  <si>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</si>
  <si>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</si>
  <si>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</si>
  <si>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</si>
  <si>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</si>
  <si>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</si>
  <si>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</si>
  <si>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</si>
  <si>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</si>
  <si>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</si>
  <si>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</si>
  <si>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</si>
  <si>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</si>
  <si>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</si>
  <si>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</si>
  <si>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</si>
  <si>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</si>
  <si>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</si>
  <si>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</si>
  <si>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</si>
  <si>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</si>
  <si>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</si>
  <si>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</si>
  <si>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</si>
  <si>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</si>
  <si>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</si>
  <si>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</si>
  <si>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</si>
  <si>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</si>
  <si>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</si>
  <si>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</si>
  <si>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</si>
  <si>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</si>
  <si>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</si>
  <si>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</si>
  <si>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</si>
  <si>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</si>
  <si>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</si>
  <si>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</si>
  <si>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</si>
  <si>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</si>
  <si>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</si>
  <si>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</si>
  <si>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</si>
  <si>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</si>
  <si>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</si>
  <si>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</si>
  <si>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</si>
  <si>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</si>
  <si>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</si>
  <si>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</si>
  <si>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</si>
  <si>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</si>
  <si>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</si>
  <si>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</si>
  <si>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</si>
  <si>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</si>
  <si>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</si>
  <si>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</si>
  <si>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</si>
  <si>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</si>
  <si>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</si>
  <si>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</si>
  <si>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</si>
  <si>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</si>
  <si>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</si>
  <si>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</si>
  <si>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</si>
  <si>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</si>
  <si>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</si>
  <si>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</si>
  <si>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</si>
  <si>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</si>
  <si>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</si>
  <si>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</si>
  <si>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</si>
  <si>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</si>
  <si>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</si>
  <si>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</si>
  <si>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</si>
  <si>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</si>
  <si>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</si>
  <si>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</si>
  <si>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</si>
  <si>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</si>
  <si>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</si>
  <si>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</si>
  <si>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</si>
  <si>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</si>
  <si>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</si>
  <si>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</si>
  <si>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</si>
  <si>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</si>
  <si>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</si>
  <si>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</si>
  <si>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</si>
  <si>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</si>
  <si>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</si>
  <si>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</si>
  <si>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</si>
  <si>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</si>
  <si>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</si>
  <si>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</si>
  <si>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</si>
  <si>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</si>
  <si>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</si>
  <si>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</si>
  <si>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</si>
  <si>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</si>
  <si>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</si>
  <si>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</si>
  <si>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</si>
  <si>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</si>
  <si>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</si>
  <si>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</si>
  <si>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</si>
  <si>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</si>
  <si>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</si>
  <si>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</si>
  <si>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</si>
  <si>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</si>
  <si>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</si>
  <si>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</si>
  <si>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</si>
  <si>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</si>
  <si>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</si>
  <si>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</si>
  <si>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</si>
  <si>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</si>
  <si>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</si>
  <si>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</si>
  <si>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</si>
  <si>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</si>
  <si>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</si>
  <si>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</si>
  <si>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</si>
  <si>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</si>
  <si>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</si>
  <si>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</si>
  <si>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</si>
  <si>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</si>
  <si>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</si>
  <si>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</si>
  <si>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</si>
  <si>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</si>
  <si>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</si>
  <si>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</si>
  <si>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</si>
  <si>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</si>
  <si>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</si>
  <si>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</si>
  <si>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</si>
  <si>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</si>
  <si>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</si>
  <si>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</si>
  <si>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</si>
  <si>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</si>
  <si>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</si>
  <si>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</si>
  <si>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</si>
  <si>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</si>
  <si>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</si>
  <si>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</si>
  <si>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</si>
  <si>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</si>
  <si>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</si>
  <si>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</si>
  <si>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</si>
  <si>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</si>
  <si>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</si>
  <si>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</si>
  <si>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</si>
  <si>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</si>
  <si>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</si>
  <si>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</si>
  <si>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</si>
  <si>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</si>
  <si>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</si>
  <si>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</si>
  <si>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</si>
  <si>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</si>
  <si>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</si>
  <si>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</si>
  <si>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</si>
  <si>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</si>
  <si>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</si>
  <si>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</si>
  <si>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</si>
  <si>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</si>
  <si>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</si>
  <si>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</si>
  <si>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</si>
  <si>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</si>
  <si>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</si>
  <si>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</si>
  <si>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</si>
  <si>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</si>
  <si>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</si>
  <si>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</si>
  <si>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</si>
  <si>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</si>
  <si>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</si>
  <si>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</si>
  <si>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</si>
  <si>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</si>
  <si>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</si>
  <si>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</si>
  <si>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</si>
  <si>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</si>
  <si>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</si>
  <si>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</si>
  <si>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</si>
  <si>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</si>
  <si>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</si>
  <si>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</si>
  <si>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</si>
  <si>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</si>
  <si>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</si>
  <si>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</si>
  <si>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</si>
  <si>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</si>
  <si>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</si>
  <si>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</si>
  <si>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</si>
  <si>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</si>
  <si>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</si>
  <si>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</si>
  <si>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</si>
  <si>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</si>
  <si>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</si>
  <si>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</si>
  <si>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</si>
  <si>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</si>
  <si>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</si>
  <si>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</si>
  <si>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</si>
  <si>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</si>
  <si>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</si>
  <si>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</si>
  <si>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</si>
  <si>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</si>
  <si>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</si>
  <si>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</si>
  <si>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</si>
  <si>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</si>
  <si>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</si>
  <si>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</si>
  <si>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</si>
  <si>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</si>
  <si>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</si>
  <si>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</si>
  <si>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</si>
  <si>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</si>
  <si>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</si>
  <si>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</si>
  <si>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</si>
  <si>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</si>
  <si>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</si>
  <si>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</si>
  <si>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</si>
  <si>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</si>
  <si>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</si>
  <si>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</si>
  <si>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</si>
  <si>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</si>
  <si>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</si>
  <si>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</si>
  <si>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</si>
  <si>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</si>
  <si>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</si>
  <si>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</si>
  <si>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</si>
  <si>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</si>
  <si>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</si>
  <si>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</si>
  <si>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</si>
  <si>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</si>
  <si>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</si>
  <si>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</si>
  <si>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</si>
  <si>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</si>
  <si>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</si>
  <si>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</si>
  <si>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</si>
  <si>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</si>
  <si>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</si>
  <si>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</si>
  <si>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</si>
  <si>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</si>
  <si>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</si>
  <si>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</si>
  <si>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</si>
  <si>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</si>
  <si>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</si>
  <si>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</si>
  <si>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</si>
  <si>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</si>
  <si>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</si>
  <si>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</si>
  <si>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</si>
  <si>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</si>
  <si>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</si>
  <si>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</si>
  <si>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</si>
  <si>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</si>
  <si>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</si>
  <si>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</si>
  <si>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</si>
  <si>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</si>
  <si>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</si>
  <si>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</si>
  <si>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</si>
  <si>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</si>
  <si>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</si>
  <si>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</si>
  <si>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</si>
  <si>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</si>
  <si>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</si>
  <si>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</si>
  <si>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</si>
  <si>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</si>
  <si>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</si>
  <si>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</si>
  <si>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</si>
  <si>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</si>
  <si>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</si>
  <si>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</si>
  <si>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</si>
  <si>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</si>
  <si>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</si>
  <si>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</si>
  <si>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</si>
  <si>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</si>
  <si>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</si>
  <si>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</si>
  <si>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</si>
  <si>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</si>
  <si>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</si>
  <si>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</si>
  <si>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</si>
  <si>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</si>
  <si>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</si>
  <si>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</si>
  <si>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</si>
  <si>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</si>
  <si>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</si>
  <si>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</si>
  <si>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</si>
  <si>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</si>
  <si>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</si>
  <si>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</si>
  <si>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</si>
  <si>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</si>
  <si>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</si>
  <si>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</si>
  <si>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</si>
  <si>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</si>
  <si>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</si>
  <si>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</si>
  <si>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</si>
  <si>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</si>
  <si>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</si>
  <si>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</si>
  <si>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</si>
  <si>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</si>
  <si>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</si>
  <si>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</si>
  <si>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</si>
  <si>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</si>
  <si>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</si>
  <si>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</si>
  <si>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</si>
  <si>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</si>
  <si>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</si>
  <si>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</si>
  <si>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</si>
  <si>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</si>
  <si>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</si>
  <si>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</si>
  <si>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</si>
  <si>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</si>
  <si>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</si>
  <si>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</si>
  <si>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</si>
  <si>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</si>
  <si>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</si>
  <si>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</si>
  <si>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</si>
  <si>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</si>
  <si>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</si>
  <si>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</si>
  <si>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</si>
  <si>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</si>
  <si>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</si>
  <si>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</si>
  <si>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</si>
  <si>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</si>
  <si>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</si>
  <si>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</si>
  <si>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</si>
  <si>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</si>
  <si>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</si>
  <si>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</si>
  <si>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</si>
  <si>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</si>
  <si>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</si>
  <si>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</si>
  <si>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</si>
  <si>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</si>
  <si>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</si>
  <si>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</si>
  <si>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</si>
  <si>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</si>
  <si>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</si>
  <si>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</si>
  <si>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</si>
  <si>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</si>
  <si>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</si>
  <si>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</si>
  <si>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</si>
  <si>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</si>
  <si>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</si>
  <si>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</si>
  <si>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</si>
  <si>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</si>
  <si>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</si>
  <si>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</si>
  <si>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</si>
  <si>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</si>
  <si>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</si>
  <si>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</si>
  <si>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</si>
  <si>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</si>
  <si>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</si>
  <si>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</si>
  <si>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</si>
  <si>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</si>
  <si>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</si>
  <si>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</si>
  <si>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</si>
  <si>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</si>
  <si>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</si>
  <si>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</si>
  <si>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</si>
  <si>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</si>
  <si>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</si>
  <si>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</si>
  <si>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</si>
  <si>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</si>
  <si>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</si>
  <si>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</si>
  <si>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</si>
  <si>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</si>
  <si>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</si>
  <si>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</si>
  <si>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</si>
  <si>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</si>
  <si>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</si>
  <si>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</si>
  <si>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</si>
  <si>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</si>
  <si>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</si>
  <si>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</si>
  <si>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</si>
  <si>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</si>
  <si>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</si>
  <si>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</si>
  <si>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</si>
  <si>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</si>
  <si>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</si>
  <si>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</si>
  <si>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</si>
  <si>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</si>
  <si>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</si>
  <si>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</si>
  <si>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</si>
  <si>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</si>
  <si>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</si>
  <si>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</si>
  <si>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</si>
  <si>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</si>
  <si>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</si>
  <si>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</si>
  <si>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</si>
  <si>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</si>
  <si>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</si>
  <si>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</si>
  <si>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</si>
  <si>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</si>
  <si>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</si>
  <si>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</si>
  <si>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</si>
  <si>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</si>
  <si>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</si>
  <si>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</si>
  <si>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</si>
  <si>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</si>
  <si>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</si>
  <si>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</si>
  <si>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</si>
  <si>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</si>
  <si>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</si>
  <si>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</si>
  <si>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</si>
  <si>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</si>
  <si>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</si>
  <si>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</si>
  <si>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</si>
  <si>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</si>
  <si>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</si>
  <si>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</si>
  <si>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</si>
  <si>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</si>
  <si>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</si>
  <si>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</si>
  <si>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</si>
  <si>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</si>
  <si>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</si>
  <si>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</si>
  <si>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</si>
  <si>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</si>
  <si>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</si>
  <si>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</si>
  <si>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</si>
  <si>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</si>
  <si>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</si>
  <si>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</si>
  <si>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</si>
  <si>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</si>
  <si>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</si>
  <si>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</si>
  <si>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</si>
  <si>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</si>
  <si>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</si>
  <si>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</si>
  <si>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</si>
  <si>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</si>
  <si>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</si>
  <si>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</si>
  <si>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</si>
  <si>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</si>
  <si>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</si>
  <si>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</si>
  <si>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</si>
  <si>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</si>
  <si>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</si>
  <si>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</si>
  <si>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</si>
  <si>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</si>
  <si>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</si>
  <si>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</si>
  <si>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</si>
  <si>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</si>
  <si>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</si>
  <si>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</si>
  <si>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</si>
  <si>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</si>
  <si>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</si>
  <si>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</si>
  <si>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</si>
  <si>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</si>
  <si>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</si>
  <si>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</si>
  <si>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</si>
  <si>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</si>
  <si>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</si>
  <si>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</si>
  <si>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</si>
  <si>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</si>
  <si>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</si>
  <si>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</si>
  <si>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</si>
  <si>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</si>
  <si>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</si>
  <si>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</si>
  <si>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</si>
  <si>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</si>
  <si>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</si>
  <si>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</si>
  <si>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</si>
  <si>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</si>
  <si>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</si>
  <si>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</si>
  <si>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</si>
  <si>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</si>
  <si>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</si>
  <si>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</si>
  <si>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</si>
  <si>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</si>
  <si>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</si>
  <si>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</si>
  <si>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</si>
  <si>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</si>
  <si>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</si>
  <si>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</si>
  <si>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</si>
  <si>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</si>
  <si>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</si>
  <si>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</si>
  <si>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</si>
  <si>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</si>
  <si>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</si>
  <si>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</si>
  <si>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</si>
  <si>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</si>
  <si>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</si>
  <si>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</si>
  <si>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</si>
  <si>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</si>
  <si>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</si>
  <si>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</si>
  <si>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</si>
  <si>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</si>
  <si>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</si>
  <si>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</si>
  <si>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</si>
  <si>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</si>
  <si>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</si>
  <si>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</si>
  <si>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</si>
  <si>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</si>
  <si>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</si>
  <si>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</si>
  <si>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</si>
  <si>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</si>
  <si>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</si>
  <si>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</si>
  <si>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</si>
  <si>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</si>
  <si>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</si>
  <si>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</si>
  <si>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</si>
  <si>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</si>
  <si>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</si>
  <si>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</si>
  <si>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</si>
  <si>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</si>
  <si>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</si>
  <si>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</si>
  <si>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</si>
  <si>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</si>
  <si>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</si>
  <si>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</si>
  <si>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</si>
  <si>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</si>
  <si>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</si>
  <si>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</si>
  <si>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</si>
  <si>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</si>
  <si>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</si>
  <si>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</si>
  <si>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</si>
  <si>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</si>
  <si>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</si>
  <si>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</si>
  <si>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</si>
  <si>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</si>
  <si>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</si>
  <si>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</si>
  <si>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</si>
  <si>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</si>
  <si>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</si>
  <si>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</si>
  <si>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</si>
  <si>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</si>
  <si>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</si>
  <si>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</si>
  <si>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</si>
  <si>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</si>
  <si>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</si>
  <si>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</si>
  <si>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</si>
  <si>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</si>
  <si>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</si>
  <si>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</si>
  <si>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</si>
  <si>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</si>
  <si>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</si>
  <si>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</si>
  <si>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</si>
  <si>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</si>
  <si>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</si>
  <si>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</si>
  <si>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</si>
  <si>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</si>
  <si>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</si>
  <si>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</si>
  <si>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</si>
  <si>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</si>
  <si>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</si>
  <si>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</si>
  <si>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</si>
  <si>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</si>
  <si>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</si>
  <si>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</si>
  <si>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</si>
  <si>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</si>
  <si>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</si>
  <si>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</si>
  <si>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</si>
  <si>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</si>
  <si>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</si>
  <si>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</si>
  <si>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</si>
  <si>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</si>
  <si>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</si>
  <si>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</si>
  <si>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</si>
  <si>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</si>
  <si>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</si>
  <si>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</si>
  <si>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</si>
  <si>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</si>
  <si>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</si>
  <si>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</si>
  <si>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</si>
  <si>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</si>
  <si>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</si>
  <si>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</si>
  <si>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</si>
  <si>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</si>
  <si>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</si>
  <si>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</si>
  <si>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</si>
  <si>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</si>
  <si>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</si>
  <si>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</si>
  <si>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</si>
  <si>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</si>
  <si>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</si>
  <si>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</si>
  <si>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</si>
  <si>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</si>
  <si>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</si>
  <si>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</si>
  <si>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</si>
  <si>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</si>
  <si>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</si>
  <si>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</si>
  <si>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</si>
  <si>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</si>
  <si>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</si>
  <si>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</si>
  <si>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</si>
  <si>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</si>
  <si>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</si>
  <si>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</si>
  <si>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</si>
  <si>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</si>
  <si>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</si>
  <si>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</si>
  <si>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</si>
  <si>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</si>
  <si>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</si>
  <si>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</si>
  <si>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</si>
  <si>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</si>
  <si>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</si>
  <si>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</si>
  <si>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</si>
  <si>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</si>
  <si>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</si>
  <si>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</si>
  <si>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</si>
  <si>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</si>
  <si>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</si>
  <si>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</si>
  <si>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</si>
  <si>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</si>
  <si>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</si>
  <si>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</si>
  <si>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</si>
  <si>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</si>
  <si>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</si>
  <si>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</si>
  <si>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</si>
  <si>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</si>
  <si>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</si>
  <si>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</si>
  <si>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</si>
  <si>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</si>
  <si>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</si>
  <si>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</si>
  <si>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</si>
  <si>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</si>
  <si>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</si>
  <si>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</si>
  <si>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</si>
  <si>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</si>
  <si>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</si>
  <si>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</si>
  <si>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</si>
  <si>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</si>
  <si>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</si>
  <si>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</si>
  <si>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</si>
  <si>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</si>
  <si>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</si>
  <si>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</si>
  <si>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</si>
  <si>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</si>
  <si>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</si>
  <si>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</si>
  <si>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</si>
  <si>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</si>
  <si>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</si>
  <si>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</si>
  <si>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</si>
  <si>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</si>
  <si>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</si>
  <si>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</si>
  <si>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</si>
  <si>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</si>
  <si>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</si>
  <si>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</si>
  <si>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</si>
  <si>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</si>
  <si>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</si>
  <si>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</si>
  <si>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</si>
  <si>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</si>
  <si>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</si>
  <si>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</si>
  <si>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</si>
  <si>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</si>
  <si>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</si>
  <si>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</si>
  <si>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</si>
  <si>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</si>
  <si>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</si>
  <si>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</si>
  <si>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</si>
  <si>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</si>
  <si>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</si>
  <si>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</si>
  <si>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</si>
  <si>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</si>
  <si>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</si>
  <si>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</si>
  <si>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</si>
  <si>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</si>
  <si>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</si>
  <si>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</si>
  <si>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</si>
  <si>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</si>
  <si>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</si>
  <si>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</si>
  <si>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</si>
  <si>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</si>
  <si>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</si>
  <si>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</si>
  <si>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</si>
  <si>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</si>
  <si>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</si>
  <si>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</si>
  <si>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</si>
  <si>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</si>
  <si>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</si>
  <si>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</si>
  <si>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</si>
  <si>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</si>
  <si>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</si>
  <si>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</si>
  <si>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</si>
  <si>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</si>
  <si>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</si>
  <si>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</si>
  <si>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</si>
  <si>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</si>
  <si>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</si>
  <si>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</si>
  <si>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</si>
  <si>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</si>
  <si>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</si>
  <si>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</si>
  <si>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</si>
  <si>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</si>
  <si>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</si>
  <si>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</si>
  <si>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</si>
  <si>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</si>
  <si>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</si>
  <si>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</si>
  <si>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</si>
  <si>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</si>
  <si>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</si>
  <si>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</si>
  <si>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</si>
  <si>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</si>
  <si>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</si>
  <si>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</si>
  <si>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</si>
  <si>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</si>
  <si>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</si>
  <si>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</si>
  <si>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</si>
  <si>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</si>
  <si>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</si>
  <si>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</si>
  <si>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</si>
  <si>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</si>
  <si>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</si>
  <si>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</si>
  <si>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</si>
  <si>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</si>
  <si>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</si>
  <si>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</si>
  <si>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</si>
  <si>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</si>
  <si>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</si>
  <si>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</si>
  <si>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</si>
  <si>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</si>
  <si>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</si>
  <si>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</si>
  <si>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</si>
  <si>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</si>
  <si>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</si>
  <si>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</si>
  <si>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</si>
  <si>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</si>
  <si>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</si>
  <si>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</si>
  <si>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</si>
  <si>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</si>
  <si>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</si>
  <si>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</si>
  <si>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</si>
  <si>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</si>
  <si>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</si>
  <si>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</si>
  <si>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</si>
  <si>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</si>
  <si>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</si>
  <si>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</si>
  <si>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</si>
  <si>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</si>
  <si>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</si>
  <si>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</si>
  <si>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</si>
  <si>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</si>
  <si>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</si>
  <si>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</si>
  <si>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</si>
  <si>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</si>
  <si>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</si>
  <si>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</si>
  <si>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</si>
  <si>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</si>
  <si>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</si>
  <si>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</si>
  <si>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</si>
  <si>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</si>
  <si>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</si>
  <si>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</si>
  <si>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</si>
  <si>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</si>
  <si>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</si>
  <si>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</si>
  <si>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</si>
  <si>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</si>
  <si>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</si>
  <si>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</si>
  <si>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</si>
  <si>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</si>
  <si>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</si>
  <si>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</si>
  <si>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</si>
  <si>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</si>
  <si>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</si>
  <si>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</si>
  <si>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</si>
  <si>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</si>
  <si>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</si>
  <si>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</si>
  <si>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</si>
  <si>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</si>
  <si>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</si>
  <si>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</si>
  <si>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</si>
  <si>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</si>
  <si>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</si>
  <si>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</si>
  <si>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</si>
  <si>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</si>
  <si>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</si>
  <si>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</si>
  <si>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</si>
  <si>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</si>
  <si>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</si>
  <si>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</si>
  <si>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</si>
  <si>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</si>
  <si>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</si>
  <si>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</si>
  <si>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</si>
  <si>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</si>
  <si>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</si>
  <si>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</si>
  <si>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</si>
  <si>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</si>
  <si>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</si>
  <si>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</si>
  <si>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</si>
  <si>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</si>
  <si>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</si>
  <si>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</si>
  <si>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</si>
  <si>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</si>
  <si>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</si>
  <si>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</si>
  <si>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</si>
  <si>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</si>
  <si>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</si>
  <si>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</si>
  <si>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</si>
  <si>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</si>
  <si>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</si>
  <si>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</si>
  <si>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</si>
  <si>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</si>
  <si>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</si>
  <si>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</si>
  <si>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</si>
  <si>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</si>
  <si>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</si>
  <si>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</si>
  <si>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</si>
  <si>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</si>
  <si>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</si>
  <si>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</si>
  <si>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</si>
  <si>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</si>
  <si>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</si>
  <si>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</si>
  <si>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</si>
  <si>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</si>
  <si>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</si>
  <si>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</si>
  <si>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</si>
  <si>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</si>
  <si>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</si>
  <si>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</si>
  <si>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</si>
  <si>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</si>
  <si>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</si>
  <si>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</si>
  <si>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</si>
  <si>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</si>
  <si>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</si>
  <si>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</si>
  <si>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</si>
  <si>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</si>
  <si>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</si>
  <si>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</si>
  <si>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</si>
  <si>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</si>
  <si>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</si>
  <si>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</si>
  <si>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</si>
  <si>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</si>
  <si>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</si>
  <si>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</si>
  <si>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</si>
  <si>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</si>
  <si>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</si>
  <si>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</si>
  <si>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</si>
  <si>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</si>
  <si>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</si>
  <si>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</si>
  <si>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</si>
  <si>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</si>
  <si>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</si>
  <si>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</si>
  <si>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</si>
  <si>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</si>
  <si>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</si>
  <si>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</si>
  <si>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</si>
  <si>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</si>
  <si>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</si>
  <si>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</si>
  <si>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</si>
  <si>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</si>
  <si>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</si>
  <si>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</si>
  <si>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</si>
  <si>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</si>
  <si>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</si>
  <si>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</si>
  <si>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</si>
  <si>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</si>
  <si>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</si>
  <si>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</si>
  <si>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</si>
  <si>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</si>
  <si>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</si>
  <si>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</si>
  <si>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</si>
  <si>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</si>
  <si>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</si>
  <si>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</si>
  <si>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</si>
  <si>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</si>
  <si>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</si>
  <si>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</si>
  <si>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</si>
  <si>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</si>
  <si>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</si>
  <si>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</si>
  <si>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</si>
  <si>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</si>
  <si>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</si>
  <si>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</si>
  <si>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</si>
  <si>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</si>
  <si>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</si>
  <si>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</si>
  <si>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</si>
  <si>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</si>
  <si>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</si>
  <si>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</si>
  <si>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</si>
  <si>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</si>
  <si>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</si>
  <si>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</si>
  <si>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</si>
  <si>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</si>
  <si>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</si>
  <si>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</si>
  <si>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</si>
  <si>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</si>
  <si>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</si>
  <si>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</si>
  <si>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</si>
  <si>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</si>
  <si>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</si>
  <si>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</si>
  <si>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</si>
  <si>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</si>
  <si>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</si>
  <si>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</si>
  <si>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</si>
  <si>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</si>
  <si>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</si>
  <si>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</si>
  <si>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</si>
  <si>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</si>
  <si>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</si>
  <si>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</si>
  <si>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</si>
  <si>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</si>
  <si>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</si>
  <si>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</si>
  <si>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</si>
  <si>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</si>
  <si>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</si>
  <si>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</si>
  <si>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</si>
  <si>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</si>
  <si>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</si>
  <si>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</si>
  <si>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</si>
  <si>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</si>
  <si>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</si>
  <si>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</si>
  <si>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</si>
  <si>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</si>
  <si>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</si>
  <si>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</si>
  <si>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</si>
  <si>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</si>
  <si>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</si>
  <si>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</si>
  <si>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</si>
  <si>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</si>
  <si>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</si>
  <si>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</si>
  <si>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</si>
  <si>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</si>
  <si>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</si>
  <si>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</si>
  <si>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</si>
  <si>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</si>
  <si>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</si>
  <si>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</si>
  <si>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</si>
  <si>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</si>
  <si>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</si>
  <si>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</si>
  <si>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</si>
  <si>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</si>
  <si>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</si>
  <si>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</si>
  <si>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</si>
  <si>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</si>
  <si>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</si>
  <si>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</si>
  <si>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</si>
  <si>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</si>
  <si>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</si>
  <si>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</si>
  <si>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</si>
  <si>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</si>
  <si>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</si>
  <si>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</si>
  <si>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</si>
  <si>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</si>
  <si>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</si>
  <si>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</si>
  <si>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</si>
  <si>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</si>
  <si>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</si>
  <si>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</si>
  <si>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</si>
  <si>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</si>
  <si>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</si>
  <si>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</si>
  <si>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</si>
  <si>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</si>
  <si>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</si>
  <si>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</si>
  <si>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</si>
  <si>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</si>
  <si>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</si>
  <si>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</si>
  <si>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</si>
  <si>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</si>
  <si>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</si>
  <si>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</si>
  <si>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</si>
  <si>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</si>
  <si>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</si>
  <si>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</si>
  <si>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</si>
  <si>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</si>
  <si>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</si>
  <si>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</si>
  <si>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</si>
  <si>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</si>
  <si>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</si>
  <si>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</si>
  <si>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</si>
  <si>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</si>
  <si>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</si>
  <si>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</si>
  <si>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</si>
  <si>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</si>
  <si>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</si>
  <si>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</si>
  <si>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</si>
  <si>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</si>
  <si>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</si>
  <si>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</si>
  <si>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</si>
  <si>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</si>
  <si>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</si>
  <si>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</si>
  <si>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</si>
  <si>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</si>
  <si>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</si>
  <si>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</si>
  <si>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</si>
  <si>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</si>
  <si>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</si>
  <si>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</si>
  <si>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</si>
  <si>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</si>
  <si>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</si>
  <si>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</si>
  <si>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</si>
  <si>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</si>
  <si>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</si>
  <si>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</si>
  <si>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</si>
  <si>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</si>
  <si>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</si>
  <si>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</si>
  <si>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</si>
  <si>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</si>
  <si>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</si>
  <si>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</si>
  <si>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</si>
  <si>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</si>
  <si>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</si>
  <si>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</si>
  <si>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</si>
  <si>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</si>
  <si>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</si>
  <si>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</si>
  <si>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</si>
  <si>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</si>
  <si>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</si>
  <si>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</si>
  <si>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</si>
  <si>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</si>
  <si>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</si>
  <si>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</si>
  <si>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</si>
  <si>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</si>
  <si>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</si>
  <si>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</si>
  <si>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</si>
  <si>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</si>
  <si>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</si>
  <si>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</si>
  <si>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</si>
  <si>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</si>
  <si>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</si>
  <si>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</si>
  <si>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</si>
  <si>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</si>
  <si>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</si>
  <si>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</si>
  <si>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</si>
  <si>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</si>
  <si>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</si>
  <si>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</si>
  <si>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</si>
  <si>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</si>
  <si>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</si>
  <si>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</si>
  <si>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</si>
  <si>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</si>
  <si>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</si>
  <si>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</si>
  <si>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</si>
  <si>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</si>
  <si>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</si>
  <si>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</si>
  <si>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</si>
  <si>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</si>
  <si>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</si>
  <si>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</si>
  <si>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</si>
  <si>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</si>
  <si>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</si>
  <si>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</si>
  <si>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</si>
  <si>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</si>
  <si>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</si>
  <si>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</si>
  <si>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</si>
  <si>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</si>
  <si>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</si>
  <si>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</si>
  <si>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</si>
  <si>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</si>
  <si>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</si>
  <si>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</si>
  <si>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</si>
  <si>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</si>
  <si>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</si>
  <si>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</si>
  <si>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</si>
  <si>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</si>
  <si>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</si>
  <si>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</si>
  <si>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</si>
  <si>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</si>
  <si>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</si>
  <si>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</si>
  <si>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</si>
  <si>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</si>
  <si>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</si>
  <si>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</si>
  <si>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</si>
  <si>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</si>
  <si>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</si>
  <si>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</si>
  <si>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</si>
  <si>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</si>
  <si>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</si>
  <si>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</si>
  <si>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</si>
  <si>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</si>
  <si>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</si>
  <si>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</si>
  <si>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</si>
  <si>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</si>
  <si>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</si>
  <si>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</si>
  <si>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</si>
  <si>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</si>
  <si>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</si>
  <si>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</si>
  <si>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</si>
  <si>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</si>
  <si>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</si>
  <si>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</si>
  <si>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</si>
  <si>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</si>
  <si>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</si>
  <si>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</si>
  <si>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</si>
  <si>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</si>
  <si>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</si>
  <si>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</si>
  <si>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</si>
  <si>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</si>
  <si>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</si>
  <si>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</si>
  <si>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</si>
  <si>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</si>
  <si>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</si>
  <si>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</si>
  <si>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</si>
  <si>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</si>
  <si>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</si>
  <si>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</si>
  <si>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</si>
  <si>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</si>
  <si>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</si>
  <si>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</si>
  <si>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</si>
  <si>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</si>
  <si>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</si>
  <si>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</si>
  <si>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</si>
  <si>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</si>
  <si>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</si>
  <si>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</si>
  <si>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</si>
  <si>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</si>
  <si>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</si>
  <si>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</si>
  <si>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</si>
  <si>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</si>
  <si>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</si>
  <si>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</si>
  <si>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</si>
  <si>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</si>
  <si>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</si>
  <si>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</si>
  <si>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</si>
  <si>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</si>
  <si>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</si>
  <si>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</si>
  <si>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</si>
  <si>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</si>
  <si>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</si>
  <si>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</si>
  <si>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</si>
  <si>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</si>
  <si>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</si>
  <si>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</si>
  <si>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</si>
  <si>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</si>
  <si>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</si>
  <si>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</si>
  <si>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</si>
  <si>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</si>
  <si>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</si>
  <si>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</si>
  <si>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</si>
  <si>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</si>
  <si>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</si>
  <si>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</si>
  <si>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</si>
  <si>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</si>
  <si>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</si>
  <si>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</si>
  <si>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</si>
  <si>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</si>
  <si>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</si>
  <si>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</si>
  <si>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</si>
  <si>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</si>
  <si>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</si>
  <si>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</si>
  <si>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</si>
  <si>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</si>
  <si>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</si>
  <si>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</si>
  <si>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</si>
  <si>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</si>
  <si>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</si>
  <si>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</si>
  <si>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</si>
  <si>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</si>
  <si>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</si>
  <si>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</si>
  <si>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</si>
  <si>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</si>
  <si>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</si>
  <si>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</si>
  <si>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</si>
  <si>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</si>
  <si>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</si>
  <si>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</si>
  <si>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</si>
  <si>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</si>
  <si>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</si>
  <si>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</si>
  <si>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</si>
  <si>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</si>
  <si>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</si>
  <si>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</si>
  <si>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</si>
  <si>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</si>
  <si>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</si>
  <si>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</si>
  <si>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</si>
  <si>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</si>
  <si>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</si>
  <si>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</si>
  <si>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</si>
  <si>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</si>
  <si>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</si>
  <si>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</si>
  <si>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</si>
  <si>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</si>
  <si>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</si>
  <si>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</si>
  <si>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</si>
  <si>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</si>
  <si>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</si>
  <si>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</si>
  <si>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</si>
  <si>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</si>
  <si>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</si>
  <si>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</si>
  <si>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</si>
  <si>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</si>
  <si>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</si>
  <si>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</si>
  <si>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</si>
  <si>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</si>
  <si>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</si>
  <si>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</si>
  <si>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</si>
  <si>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</si>
  <si>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</si>
  <si>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</si>
  <si>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</si>
  <si>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</si>
  <si>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</si>
  <si>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</si>
  <si>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</si>
  <si>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</si>
  <si>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</si>
  <si>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</si>
  <si>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</si>
  <si>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</si>
  <si>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</si>
  <si>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</si>
  <si>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</si>
  <si>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</si>
  <si>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</si>
  <si>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</si>
  <si>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</si>
  <si>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</si>
  <si>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</si>
  <si>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</si>
  <si>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</si>
  <si>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</si>
  <si>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</si>
  <si>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</si>
  <si>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</si>
  <si>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</si>
  <si>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</si>
  <si>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</si>
  <si>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</si>
  <si>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</si>
  <si>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</si>
  <si>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</si>
  <si>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</si>
  <si>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</si>
  <si>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</si>
  <si>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</si>
  <si>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</si>
  <si>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</si>
  <si>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</si>
  <si>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</si>
  <si>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</si>
  <si>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</si>
  <si>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</si>
  <si>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</si>
  <si>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</si>
  <si>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</si>
  <si>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</si>
  <si>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</si>
  <si>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</si>
  <si>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</si>
  <si>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</si>
  <si>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</si>
  <si>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</si>
  <si>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</si>
  <si>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</si>
  <si>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</si>
  <si>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</si>
  <si>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</si>
  <si>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</si>
  <si>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</si>
  <si>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</si>
  <si>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</si>
  <si>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</si>
  <si>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</si>
  <si>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</si>
  <si>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</si>
  <si>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</si>
  <si>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</si>
  <si>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</si>
  <si>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</si>
  <si>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</si>
  <si>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</si>
  <si>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</si>
  <si>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</si>
  <si>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</si>
  <si>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</si>
  <si>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</si>
  <si>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</si>
  <si>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</si>
  <si>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</si>
  <si>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</si>
  <si>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</si>
  <si>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</si>
  <si>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</si>
  <si>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</si>
  <si>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</si>
  <si>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</si>
  <si>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</si>
  <si>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</si>
  <si>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</si>
  <si>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</si>
  <si>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</si>
  <si>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</si>
  <si>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</si>
  <si>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</si>
  <si>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</si>
  <si>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</si>
  <si>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</si>
  <si>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</si>
  <si>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</si>
  <si>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</si>
  <si>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</si>
  <si>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</si>
  <si>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</si>
  <si>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</si>
  <si>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</si>
  <si>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</si>
  <si>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</si>
  <si>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</si>
  <si>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</si>
  <si>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</si>
  <si>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</si>
  <si>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</si>
  <si>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</si>
  <si>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</si>
  <si>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</si>
  <si>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</si>
  <si>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</si>
  <si>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</si>
  <si>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</si>
  <si>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</si>
  <si>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</si>
  <si>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</si>
  <si>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</si>
  <si>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</si>
  <si>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</si>
  <si>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</si>
  <si>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</si>
  <si>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</si>
  <si>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</si>
  <si>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</si>
  <si>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</si>
  <si>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</si>
  <si>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</si>
  <si>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</si>
  <si>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</si>
  <si>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</si>
  <si>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</si>
  <si>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</si>
  <si>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</si>
  <si>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</si>
  <si>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</si>
  <si>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</si>
  <si>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</si>
  <si>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</si>
  <si>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</si>
  <si>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</si>
  <si>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</si>
  <si>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</si>
  <si>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</si>
  <si>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</si>
  <si>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</si>
  <si>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</si>
  <si>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</si>
  <si>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</si>
  <si>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</si>
  <si>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</si>
  <si>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</si>
  <si>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</si>
  <si>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</si>
  <si>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</si>
  <si>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</si>
  <si>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</si>
  <si>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</si>
  <si>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</si>
  <si>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</si>
  <si>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</si>
  <si>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</si>
  <si>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</si>
  <si>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</si>
  <si>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</si>
  <si>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</si>
  <si>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</si>
  <si>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</si>
  <si>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</si>
  <si>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</si>
  <si>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</si>
  <si>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</si>
  <si>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</si>
  <si>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</si>
  <si>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</si>
  <si>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</si>
  <si>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</si>
  <si>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</si>
  <si>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</si>
  <si>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</si>
  <si>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</si>
  <si>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</si>
  <si>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</si>
  <si>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</si>
  <si>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</si>
  <si>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</si>
  <si>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</si>
  <si>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</si>
  <si>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</si>
  <si>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</si>
  <si>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</si>
  <si>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</si>
  <si>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</si>
  <si>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</si>
  <si>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</si>
  <si>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</si>
  <si>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</si>
  <si>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</si>
  <si>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</si>
  <si>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</si>
  <si>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</si>
  <si>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</si>
  <si>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</si>
  <si>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</si>
  <si>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</si>
  <si>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</si>
  <si>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</si>
  <si>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</si>
  <si>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</si>
  <si>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</si>
  <si>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</si>
  <si>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</si>
  <si>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</si>
  <si>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</si>
  <si>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</si>
  <si>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</si>
  <si>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</si>
  <si>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</si>
  <si>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</si>
  <si>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</si>
  <si>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</si>
  <si>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</si>
  <si>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</si>
  <si>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</si>
  <si>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</si>
  <si>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</si>
  <si>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</si>
  <si>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</si>
  <si>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</si>
  <si>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</si>
  <si>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</si>
  <si>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</si>
  <si>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</si>
  <si>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</si>
  <si>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</si>
  <si>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</si>
  <si>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</si>
  <si>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</si>
  <si>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</si>
  <si>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</si>
  <si>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</si>
  <si>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</si>
  <si>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</si>
  <si>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</si>
  <si>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</si>
  <si>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</si>
  <si>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</si>
  <si>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</si>
  <si>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</si>
  <si>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</si>
  <si>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</si>
  <si>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</si>
  <si>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</si>
  <si>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</si>
  <si>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</si>
  <si>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</si>
  <si>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</si>
  <si>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</si>
  <si>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</si>
  <si>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</si>
  <si>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</si>
  <si>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</si>
  <si>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</si>
  <si>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</si>
  <si>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</si>
  <si>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</si>
  <si>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</si>
  <si>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</si>
  <si>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</si>
  <si>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</si>
  <si>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</si>
  <si>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</si>
  <si>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</si>
  <si>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</si>
  <si>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</si>
  <si>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</si>
  <si>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</si>
  <si>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</si>
  <si>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</si>
  <si>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</si>
  <si>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</si>
  <si>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</si>
  <si>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</si>
  <si>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</si>
  <si>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</si>
  <si>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</si>
  <si>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</si>
  <si>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</si>
  <si>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</si>
  <si>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</si>
  <si>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</si>
  <si>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</si>
  <si>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</si>
  <si>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</si>
  <si>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</si>
  <si>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</si>
  <si>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</si>
  <si>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</si>
  <si>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</si>
  <si>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</si>
  <si>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</si>
  <si>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</si>
  <si>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</si>
  <si>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</si>
  <si>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</si>
  <si>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</si>
  <si>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</si>
  <si>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</si>
  <si>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</si>
  <si>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</si>
  <si>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</si>
  <si>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</si>
  <si>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</si>
  <si>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</si>
  <si>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</si>
  <si>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</si>
  <si>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</si>
  <si>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</si>
  <si>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</si>
  <si>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</si>
  <si>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</si>
  <si>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</si>
  <si>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</si>
  <si>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</si>
  <si>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</si>
  <si>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</si>
  <si>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</si>
  <si>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</si>
  <si>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</si>
  <si>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</si>
  <si>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</si>
  <si>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</si>
  <si>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</si>
  <si>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</si>
  <si>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</si>
  <si>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</si>
  <si>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</si>
  <si>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</si>
  <si>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</si>
  <si>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</si>
  <si>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</si>
  <si>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</si>
  <si>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</si>
  <si>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</si>
  <si>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</si>
  <si>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</si>
  <si>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</si>
  <si>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</si>
  <si>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</si>
  <si>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</si>
  <si>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</si>
  <si>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</si>
  <si>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</si>
  <si>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</si>
  <si>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</si>
  <si>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</si>
  <si>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</si>
  <si>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</si>
  <si>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</si>
  <si>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</si>
  <si>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</si>
  <si>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</si>
  <si>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</si>
  <si>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</si>
  <si>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</si>
  <si>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</si>
  <si>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</si>
  <si>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</si>
  <si>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</si>
  <si>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</si>
  <si>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</si>
  <si>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</si>
  <si>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</si>
  <si>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</si>
  <si>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</si>
  <si>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</si>
  <si>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</si>
  <si>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</si>
  <si>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</si>
  <si>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</si>
  <si>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</si>
  <si>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</si>
  <si>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</si>
  <si>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</si>
  <si>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</si>
  <si>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</si>
  <si>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</si>
  <si>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</si>
  <si>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</si>
  <si>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</si>
  <si>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</si>
  <si>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</si>
  <si>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</si>
  <si>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</si>
  <si>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</si>
  <si>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</si>
  <si>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</si>
  <si>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</si>
  <si>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</si>
  <si>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</si>
  <si>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</si>
  <si>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</si>
  <si>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</si>
  <si>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</si>
  <si>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</si>
  <si>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</si>
  <si>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</si>
  <si>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</si>
  <si>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</si>
  <si>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</si>
  <si>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</si>
  <si>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</si>
  <si>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</si>
  <si>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</si>
  <si>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</si>
  <si>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</si>
  <si>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</si>
  <si>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</si>
  <si>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</si>
  <si>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</si>
  <si>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</si>
  <si>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</si>
  <si>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</si>
  <si>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</si>
  <si>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</si>
  <si>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</si>
  <si>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</si>
  <si>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</si>
  <si>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</si>
  <si>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</si>
  <si>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</si>
  <si>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</si>
  <si>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</si>
  <si>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</si>
  <si>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</si>
  <si>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</si>
  <si>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</si>
  <si>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</si>
  <si>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</si>
  <si>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</si>
  <si>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</si>
  <si>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</si>
  <si>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</si>
  <si>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</si>
  <si>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</si>
  <si>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</si>
  <si>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</si>
  <si>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</si>
  <si>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</si>
  <si>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</si>
  <si>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</si>
  <si>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</si>
  <si>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</si>
  <si>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</si>
  <si>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</si>
  <si>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</si>
  <si>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</si>
  <si>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</si>
  <si>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</si>
  <si>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</si>
  <si>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</si>
  <si>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</si>
  <si>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</si>
  <si>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</si>
  <si>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</si>
  <si>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</si>
  <si>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</si>
  <si>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</si>
  <si>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</si>
  <si>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</si>
  <si>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</si>
  <si>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</si>
  <si>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</si>
  <si>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</si>
  <si>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</si>
  <si>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</si>
  <si>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</si>
  <si>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</si>
  <si>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</si>
  <si>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</si>
  <si>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</si>
  <si>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</si>
  <si>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</si>
  <si>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</si>
  <si>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</si>
  <si>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</si>
  <si>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</si>
  <si>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</si>
  <si>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</si>
  <si>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</si>
  <si>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</si>
  <si>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</si>
  <si>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</si>
  <si>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</si>
  <si>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</si>
  <si>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</si>
  <si>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</si>
  <si>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</si>
  <si>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</si>
  <si>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</si>
  <si>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</si>
  <si>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</si>
  <si>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</si>
  <si>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</si>
  <si>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</si>
  <si>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</si>
  <si>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</si>
  <si>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</si>
  <si>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</si>
  <si>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</si>
  <si>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</si>
  <si>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</si>
  <si>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</si>
  <si>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</si>
  <si>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</si>
  <si>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</si>
  <si>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</si>
  <si>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</si>
  <si>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</si>
  <si>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</si>
  <si>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</si>
  <si>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</si>
  <si>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</si>
  <si>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</si>
  <si>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</si>
  <si>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</si>
  <si>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</si>
  <si>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</si>
  <si>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</si>
  <si>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</si>
  <si>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</si>
  <si>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</si>
  <si>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</si>
  <si>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</si>
  <si>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</si>
  <si>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</si>
  <si>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</si>
  <si>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</si>
  <si>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</si>
  <si>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</si>
  <si>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</si>
  <si>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</si>
  <si>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</si>
  <si>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</si>
  <si>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</si>
  <si>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</si>
  <si>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</si>
  <si>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</si>
  <si>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</si>
  <si>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</si>
  <si>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</si>
  <si>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</si>
  <si>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</si>
  <si>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</si>
  <si>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</si>
  <si>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</si>
  <si>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</si>
  <si>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</si>
  <si>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</si>
  <si>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</si>
  <si>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</si>
  <si>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</si>
  <si>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</si>
  <si>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</si>
  <si>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</si>
  <si>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</si>
  <si>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</si>
  <si>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</si>
  <si>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</si>
  <si>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</si>
  <si>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</si>
  <si>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</si>
  <si>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</si>
  <si>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</si>
  <si>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</si>
  <si>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</si>
  <si>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</si>
  <si>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</si>
  <si>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</si>
  <si>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</si>
  <si>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</si>
  <si>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</si>
  <si>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</si>
  <si>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</si>
  <si>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</si>
  <si>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</si>
  <si>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</si>
  <si>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</si>
  <si>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</si>
  <si>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</si>
  <si>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</si>
  <si>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</si>
  <si>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</si>
  <si>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</si>
  <si>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</si>
  <si>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</si>
  <si>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</si>
  <si>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</si>
  <si>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</si>
  <si>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</si>
  <si>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</si>
  <si>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</si>
  <si>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</si>
  <si>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</si>
  <si>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</si>
  <si>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</si>
  <si>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</si>
  <si>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</si>
  <si>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</si>
  <si>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</si>
  <si>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</si>
  <si>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</si>
  <si>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</si>
  <si>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</si>
  <si>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</si>
  <si>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</si>
  <si>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</si>
  <si>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</si>
  <si>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</si>
  <si>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</si>
  <si>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</si>
  <si>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</si>
  <si>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</si>
  <si>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</si>
  <si>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</si>
  <si>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</si>
  <si>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</si>
  <si>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</si>
  <si>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</si>
  <si>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</si>
  <si>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</si>
  <si>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</si>
  <si>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</si>
  <si>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</si>
  <si>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</si>
  <si>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</si>
  <si>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</si>
  <si>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</si>
  <si>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</si>
  <si>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</si>
  <si>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</si>
  <si>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</si>
  <si>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</si>
  <si>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</si>
  <si>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</si>
  <si>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</si>
  <si>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</si>
  <si>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</si>
  <si>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</si>
  <si>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</si>
  <si>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</si>
  <si>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</si>
  <si>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</si>
  <si>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</si>
  <si>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</si>
  <si>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</si>
  <si>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</si>
  <si>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</si>
  <si>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</si>
  <si>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</si>
  <si>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</si>
  <si>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</si>
  <si>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</si>
  <si>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</si>
  <si>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</si>
  <si>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</si>
  <si>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</si>
  <si>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</si>
  <si>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</si>
  <si>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</si>
  <si>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</si>
  <si>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</si>
  <si>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</si>
  <si>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</si>
  <si>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</si>
  <si>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</si>
  <si>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</si>
  <si>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</si>
  <si>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</si>
  <si>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</si>
  <si>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</si>
  <si>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</si>
  <si>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</si>
  <si>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</si>
  <si>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</si>
  <si>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</si>
  <si>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</si>
  <si>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</si>
  <si>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</si>
  <si>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</si>
  <si>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</si>
  <si>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</si>
  <si>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</si>
  <si>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</si>
  <si>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</si>
  <si>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</si>
  <si>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</si>
  <si>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</si>
  <si>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</si>
  <si>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</si>
  <si>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</si>
  <si>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</si>
  <si>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</si>
  <si>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</si>
  <si>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</si>
  <si>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</si>
  <si>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</si>
  <si>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</si>
  <si>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</si>
  <si>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</si>
  <si>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</si>
  <si>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</si>
  <si>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</si>
  <si>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</si>
  <si>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</si>
  <si>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</si>
  <si>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</si>
  <si>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</si>
  <si>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</si>
  <si>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</si>
  <si>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</si>
  <si>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</si>
  <si>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</si>
  <si>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</si>
  <si>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</si>
  <si>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</si>
  <si>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</si>
  <si>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</si>
  <si>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</si>
  <si>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</si>
  <si>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</si>
  <si>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</si>
  <si>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</si>
  <si>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</si>
  <si>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</si>
  <si>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</si>
  <si>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</si>
  <si>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</si>
  <si>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</si>
  <si>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</si>
  <si>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</si>
  <si>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</si>
  <si>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</si>
  <si>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</si>
  <si>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</si>
  <si>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</si>
  <si>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</si>
  <si>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</si>
  <si>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</si>
  <si>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</si>
  <si>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</si>
  <si>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</si>
  <si>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</si>
  <si>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</si>
  <si>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</si>
  <si>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</si>
  <si>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</si>
  <si>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</si>
  <si>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</si>
  <si>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</si>
  <si>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</si>
  <si>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</si>
  <si>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</si>
  <si>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</si>
  <si>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</si>
  <si>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</si>
  <si>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</si>
  <si>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</si>
  <si>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</si>
  <si>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</si>
  <si>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</si>
  <si>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</si>
  <si>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</si>
  <si>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</si>
  <si>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</si>
  <si>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</si>
  <si>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</si>
  <si>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</si>
  <si>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</si>
  <si>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</si>
  <si>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</si>
  <si>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</si>
  <si>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</si>
  <si>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</si>
  <si>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</si>
  <si>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</si>
  <si>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</si>
  <si>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</si>
  <si>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</si>
  <si>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</si>
  <si>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</si>
  <si>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</si>
  <si>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</si>
  <si>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</si>
  <si>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</si>
  <si>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</si>
  <si>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</si>
  <si>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</si>
  <si>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</si>
  <si>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</si>
  <si>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</si>
  <si>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</si>
  <si>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</si>
  <si>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</si>
  <si>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</si>
  <si>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</si>
  <si>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</si>
  <si>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</si>
  <si>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</si>
  <si>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</si>
  <si>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</si>
  <si>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</si>
  <si>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</si>
  <si>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</si>
  <si>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</si>
  <si>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</si>
  <si>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</si>
  <si>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</si>
  <si>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</si>
  <si>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</si>
  <si>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</si>
  <si>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</si>
  <si>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</si>
  <si>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</si>
  <si>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</si>
  <si>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</si>
  <si>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</si>
  <si>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</si>
  <si>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</si>
  <si>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</si>
  <si>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</si>
  <si>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</si>
  <si>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</si>
  <si>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</si>
  <si>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</si>
  <si>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</si>
  <si>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</si>
  <si>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</si>
  <si>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</si>
  <si>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</si>
  <si>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</si>
  <si>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</si>
  <si>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</si>
  <si>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</si>
  <si>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</si>
  <si>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</si>
  <si>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</si>
  <si>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</si>
  <si>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</si>
  <si>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</si>
  <si>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</si>
  <si>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</si>
  <si>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</si>
  <si>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</si>
  <si>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</si>
  <si>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</si>
  <si>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</si>
  <si>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</si>
  <si>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</si>
  <si>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</si>
  <si>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</si>
  <si>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</si>
  <si>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</si>
  <si>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</si>
  <si>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</si>
  <si>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</si>
  <si>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</si>
  <si>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</si>
  <si>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</si>
  <si>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</si>
  <si>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</si>
  <si>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</si>
  <si>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</si>
  <si>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</si>
  <si>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</si>
  <si>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</si>
  <si>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</si>
  <si>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</si>
  <si>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</si>
  <si>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</si>
  <si>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</si>
  <si>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</si>
  <si>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</si>
  <si>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</si>
  <si>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</si>
  <si>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</si>
  <si>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</si>
  <si>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</si>
  <si>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</si>
  <si>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</si>
  <si>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</si>
  <si>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</si>
  <si>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</si>
  <si>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</si>
  <si>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</si>
  <si>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</si>
  <si>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</si>
  <si>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</si>
  <si>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</si>
  <si>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</si>
  <si>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</si>
  <si>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</si>
  <si>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</si>
  <si>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</si>
  <si>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</si>
  <si>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</si>
  <si>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</si>
  <si>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</si>
  <si>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</si>
  <si>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</si>
  <si>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</si>
  <si>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</si>
  <si>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</si>
  <si>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</si>
  <si>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</si>
  <si>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</si>
  <si>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</si>
  <si>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</si>
  <si>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</si>
  <si>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</si>
  <si>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</si>
  <si>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</si>
  <si>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</si>
  <si>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</si>
  <si>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</si>
  <si>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</si>
  <si>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</si>
  <si>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</si>
  <si>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</si>
  <si>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</si>
  <si>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</si>
  <si>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</si>
  <si>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</si>
  <si>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</si>
  <si>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</si>
  <si>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</si>
  <si>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</si>
  <si>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</si>
  <si>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</si>
  <si>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</si>
  <si>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</si>
  <si>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</si>
  <si>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</si>
  <si>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</si>
  <si>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</si>
  <si>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</si>
  <si>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</si>
  <si>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</si>
  <si>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</si>
  <si>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</si>
  <si>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</si>
  <si>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</si>
  <si>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</si>
  <si>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</si>
  <si>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</si>
  <si>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</si>
  <si>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</si>
  <si>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</si>
  <si>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</si>
  <si>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</si>
  <si>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</si>
  <si>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</si>
  <si>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</si>
  <si>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</si>
  <si>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</si>
  <si>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</si>
  <si>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</si>
  <si>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</si>
  <si>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</si>
  <si>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</si>
  <si>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</si>
  <si>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</si>
  <si>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</si>
  <si>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</si>
  <si>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</si>
  <si>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</si>
  <si>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</si>
  <si>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</si>
  <si>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</si>
  <si>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</si>
  <si>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</si>
  <si>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</si>
  <si>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</si>
  <si>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</si>
  <si>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</si>
  <si>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</si>
  <si>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</si>
  <si>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</si>
  <si>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</si>
  <si>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</si>
  <si>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</si>
  <si>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</si>
  <si>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</si>
  <si>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</si>
  <si>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</si>
  <si>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</si>
  <si>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</si>
  <si>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</si>
  <si>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</si>
  <si>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</si>
  <si>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</si>
  <si>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</si>
  <si>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</si>
  <si>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</si>
  <si>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</si>
  <si>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</si>
  <si>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</si>
  <si>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</si>
  <si>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</si>
  <si>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</si>
  <si>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</si>
  <si>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</si>
  <si>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</si>
  <si>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</si>
  <si>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</si>
  <si>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</si>
  <si>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</si>
  <si>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</si>
  <si>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</si>
  <si>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</si>
  <si>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</si>
  <si>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</si>
  <si>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</si>
  <si>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</si>
  <si>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</si>
  <si>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</si>
  <si>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</si>
  <si>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</si>
  <si>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</si>
  <si>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</si>
  <si>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</si>
  <si>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</si>
  <si>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</si>
  <si>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</si>
  <si>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</si>
  <si>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</si>
  <si>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</si>
  <si>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</si>
  <si>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</si>
  <si>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</si>
  <si>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</si>
  <si>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</si>
  <si>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</si>
  <si>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</si>
  <si>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</si>
  <si>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</si>
  <si>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</si>
  <si>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</si>
  <si>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</si>
  <si>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</si>
  <si>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</si>
  <si>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</si>
  <si>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</si>
  <si>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</si>
  <si>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</si>
  <si>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</si>
  <si>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</si>
  <si>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</si>
  <si>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</si>
  <si>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</si>
  <si>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</si>
  <si>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</si>
  <si>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</si>
  <si>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</si>
  <si>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</si>
  <si>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</si>
  <si>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</si>
  <si>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</si>
  <si>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</si>
  <si>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</si>
  <si>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</si>
  <si>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</si>
  <si>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</si>
  <si>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</si>
  <si>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</si>
  <si>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</si>
  <si>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</si>
  <si>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</si>
  <si>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</si>
  <si>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</si>
  <si>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</si>
  <si>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</si>
  <si>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</si>
  <si>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</si>
  <si>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</si>
  <si>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</si>
  <si>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</si>
  <si>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</si>
  <si>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</si>
  <si>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</si>
  <si>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</si>
  <si>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</si>
  <si>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</si>
  <si>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</si>
  <si>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</si>
  <si>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</si>
  <si>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</si>
  <si>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</si>
  <si>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</si>
  <si>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</si>
  <si>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</si>
  <si>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</si>
  <si>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</si>
  <si>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</si>
  <si>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</si>
  <si>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</si>
  <si>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</si>
  <si>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</si>
  <si>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</si>
  <si>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</si>
  <si>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</si>
  <si>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</si>
  <si>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</si>
  <si>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</si>
  <si>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</si>
  <si>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</si>
  <si>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</si>
  <si>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</si>
  <si>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</si>
  <si>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</si>
  <si>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</si>
  <si>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</si>
  <si>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</si>
  <si>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</si>
  <si>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</si>
  <si>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</si>
  <si>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</si>
  <si>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</si>
  <si>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</si>
  <si>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</si>
  <si>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</si>
  <si>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</si>
  <si>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</si>
  <si>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</si>
  <si>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</si>
  <si>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</si>
  <si>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</si>
  <si>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</si>
  <si>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</si>
  <si>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</si>
  <si>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</si>
  <si>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</si>
  <si>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</si>
  <si>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</si>
  <si>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</si>
  <si>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</si>
  <si>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</si>
  <si>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</si>
  <si>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</si>
  <si>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</si>
  <si>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</si>
  <si>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</si>
  <si>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</si>
  <si>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</si>
  <si>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</si>
  <si>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</si>
  <si>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</si>
  <si>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</si>
  <si>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</si>
  <si>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</si>
  <si>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</si>
  <si>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</si>
  <si>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</si>
  <si>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</si>
  <si>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</si>
  <si>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</si>
  <si>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</si>
  <si>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</si>
  <si>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</si>
  <si>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</si>
  <si>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</si>
  <si>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</si>
  <si>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</si>
  <si>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</si>
  <si>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</si>
  <si>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</si>
  <si>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</si>
  <si>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</si>
  <si>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</si>
  <si>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</si>
  <si>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</si>
  <si>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</si>
  <si>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</si>
  <si>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</si>
  <si>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</si>
  <si>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</si>
  <si>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</si>
  <si>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</si>
  <si>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</si>
  <si>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</si>
  <si>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</si>
  <si>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</si>
  <si>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</si>
  <si>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</si>
  <si>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</si>
  <si>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</si>
  <si>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</si>
  <si>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</si>
  <si>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</si>
  <si>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</si>
  <si>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</si>
  <si>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</si>
  <si>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</si>
  <si>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</si>
  <si>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</si>
  <si>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</si>
  <si>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</si>
  <si>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</si>
  <si>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</si>
  <si>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</si>
  <si>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</si>
  <si>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</si>
  <si>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</si>
  <si>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</si>
  <si>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</si>
  <si>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</si>
  <si>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</si>
  <si>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</si>
  <si>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</si>
  <si>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</si>
  <si>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</si>
  <si>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</si>
  <si>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</si>
  <si>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</si>
  <si>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</si>
  <si>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</si>
  <si>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</si>
  <si>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</si>
  <si>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</si>
  <si>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</si>
  <si>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</si>
  <si>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</si>
  <si>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</si>
  <si>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</si>
  <si>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</si>
  <si>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</si>
  <si>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</si>
  <si>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</si>
  <si>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</si>
  <si>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</si>
  <si>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</si>
  <si>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</si>
  <si>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</si>
  <si>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</si>
  <si>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</si>
  <si>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</si>
  <si>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</si>
  <si>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</si>
  <si>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</si>
  <si>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</si>
  <si>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</si>
  <si>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</si>
  <si>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</si>
  <si>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</si>
  <si>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</si>
  <si>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</si>
  <si>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</si>
  <si>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</si>
  <si>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</si>
  <si>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</si>
  <si>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</si>
  <si>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</si>
  <si>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</si>
  <si>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</si>
  <si>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</si>
  <si>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</si>
  <si>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</si>
  <si>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</si>
  <si>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</si>
  <si>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</si>
  <si>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</si>
  <si>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</si>
  <si>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</si>
  <si>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</si>
  <si>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</si>
  <si>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</si>
  <si>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</si>
  <si>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</si>
  <si>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</si>
  <si>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</si>
  <si>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</si>
  <si>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</si>
  <si>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</si>
  <si>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</si>
  <si>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</si>
  <si>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</si>
  <si>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</si>
  <si>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</si>
  <si>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</si>
  <si>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</si>
  <si>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</si>
  <si>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</si>
  <si>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</si>
  <si>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</si>
  <si>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</si>
  <si>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</si>
  <si>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</si>
  <si>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</si>
  <si>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</si>
  <si>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</si>
  <si>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</si>
  <si>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</si>
  <si>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</si>
  <si>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</si>
  <si>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</si>
  <si>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</si>
  <si>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</si>
  <si>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</si>
  <si>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</si>
  <si>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</si>
  <si>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</si>
  <si>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</si>
  <si>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</si>
  <si>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</si>
  <si>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</si>
  <si>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</si>
  <si>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</si>
  <si>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</si>
  <si>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</si>
  <si>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</si>
  <si>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</si>
  <si>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</si>
  <si>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</si>
  <si>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</si>
  <si>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</si>
  <si>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</si>
  <si>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</si>
  <si>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</si>
  <si>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</si>
  <si>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</si>
  <si>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</si>
  <si>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</si>
  <si>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</si>
  <si>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</si>
  <si>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</si>
  <si>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</si>
  <si>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</si>
  <si>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</si>
  <si>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</si>
  <si>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</si>
  <si>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</si>
  <si>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</si>
  <si>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</si>
  <si>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</si>
  <si>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</si>
  <si>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</si>
  <si>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</si>
  <si>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</si>
  <si>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</si>
  <si>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</si>
  <si>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</si>
  <si>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</si>
  <si>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</si>
  <si>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</si>
  <si>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</si>
  <si>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</si>
  <si>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</si>
  <si>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</si>
  <si>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</si>
  <si>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</si>
  <si>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</si>
  <si>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</si>
  <si>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</si>
  <si>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</si>
  <si>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</si>
  <si>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</si>
  <si>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</si>
  <si>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</si>
  <si>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</si>
  <si>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</si>
  <si>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</si>
  <si>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</si>
  <si>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</si>
  <si>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</si>
  <si>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</si>
  <si>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</si>
  <si>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</si>
  <si>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</si>
  <si>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</si>
  <si>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</si>
  <si>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</si>
  <si>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</si>
  <si>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</si>
  <si>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</si>
  <si>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</si>
  <si>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</si>
  <si>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</si>
  <si>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</si>
  <si>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</si>
  <si>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</si>
  <si>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</si>
  <si>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</si>
  <si>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</si>
  <si>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</si>
  <si>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</si>
  <si>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</si>
  <si>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</si>
  <si>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</si>
  <si>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</si>
  <si>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</si>
  <si>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</si>
  <si>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</si>
  <si>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</si>
  <si>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</si>
  <si>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</si>
  <si>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</si>
  <si>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</si>
  <si>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</si>
  <si>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</si>
  <si>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</si>
  <si>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</si>
  <si>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</si>
  <si>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</si>
  <si>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</si>
  <si>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</si>
  <si>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</si>
  <si>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</si>
  <si>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</si>
  <si>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</si>
  <si>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</si>
  <si>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</si>
  <si>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</si>
  <si>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</si>
  <si>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</si>
  <si>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</si>
  <si>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</si>
  <si>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</si>
  <si>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</si>
  <si>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</si>
  <si>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</si>
  <si>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</si>
  <si>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</si>
  <si>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</si>
  <si>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</si>
  <si>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</si>
  <si>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</si>
  <si>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</si>
  <si>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</si>
  <si>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</si>
  <si>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</si>
  <si>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</si>
  <si>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</si>
  <si>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</si>
  <si>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</si>
  <si>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</si>
  <si>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</si>
  <si>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</si>
  <si>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</si>
  <si>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</si>
  <si>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</si>
  <si>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</si>
  <si>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</si>
  <si>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</si>
  <si>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</si>
  <si>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</si>
  <si>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</si>
  <si>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</si>
  <si>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</si>
  <si>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</si>
  <si>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</si>
  <si>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</si>
  <si>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</si>
  <si>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</si>
  <si>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</si>
  <si>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</si>
  <si>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</si>
  <si>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</si>
  <si>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</si>
  <si>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</si>
  <si>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</si>
  <si>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</si>
  <si>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</si>
  <si>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</si>
  <si>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</si>
  <si>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</si>
  <si>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</si>
  <si>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</si>
  <si>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</si>
  <si>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</si>
  <si>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</si>
  <si>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</si>
  <si>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</si>
  <si>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</si>
  <si>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</si>
  <si>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</si>
  <si>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</si>
  <si>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</si>
  <si>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</si>
  <si>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</si>
  <si>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</si>
  <si>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</si>
  <si>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</si>
  <si>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</si>
  <si>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</si>
  <si>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</si>
  <si>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</si>
  <si>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</si>
  <si>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</si>
  <si>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</si>
  <si>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</si>
  <si>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</si>
  <si>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</si>
  <si>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</si>
  <si>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</si>
  <si>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</si>
  <si>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</si>
  <si>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</si>
  <si>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</si>
  <si>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</si>
  <si>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</si>
  <si>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</si>
  <si>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</si>
  <si>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</si>
  <si>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</si>
  <si>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</si>
  <si>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</si>
  <si>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</si>
  <si>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</si>
  <si>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</si>
  <si>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</si>
  <si>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</si>
  <si>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</si>
  <si>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</si>
  <si>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</si>
  <si>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</si>
  <si>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</si>
  <si>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</si>
  <si>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</si>
  <si>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</si>
  <si>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</si>
  <si>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</si>
  <si>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</si>
  <si>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</si>
  <si>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</si>
  <si>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</si>
  <si>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</si>
  <si>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</si>
  <si>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</si>
  <si>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</si>
  <si>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</si>
  <si>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</si>
  <si>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</si>
  <si>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</si>
  <si>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</si>
  <si>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</si>
  <si>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</si>
  <si>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</si>
  <si>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</si>
  <si>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</si>
  <si>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</si>
  <si>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</si>
  <si>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</si>
  <si>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</si>
  <si>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</si>
  <si>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</si>
  <si>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</si>
  <si>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</si>
  <si>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</si>
  <si>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</si>
  <si>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</si>
  <si>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</si>
  <si>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</si>
  <si>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</si>
  <si>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</si>
  <si>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</si>
  <si>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</si>
  <si>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</si>
  <si>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</si>
  <si>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</si>
  <si>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</si>
  <si>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</si>
  <si>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</si>
  <si>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</si>
  <si>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</si>
  <si>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</si>
  <si>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</si>
  <si>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</si>
  <si>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</si>
  <si>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</si>
  <si>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</si>
  <si>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</si>
  <si>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</si>
  <si>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</si>
  <si>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</si>
  <si>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</si>
  <si>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</si>
  <si>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</si>
  <si>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</si>
  <si>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</si>
  <si>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</si>
  <si>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</si>
  <si>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</si>
  <si>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</si>
  <si>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</si>
  <si>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</si>
  <si>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</si>
  <si>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</si>
  <si>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</si>
  <si>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</si>
  <si>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</si>
  <si>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</si>
  <si>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</si>
  <si>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</si>
  <si>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</si>
  <si>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</si>
  <si>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</si>
  <si>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</si>
  <si>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</si>
  <si>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</si>
  <si>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</si>
  <si>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</si>
  <si>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</si>
  <si>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</si>
  <si>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</si>
  <si>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</si>
  <si>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</si>
  <si>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</si>
  <si>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</si>
  <si>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</si>
  <si>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</si>
  <si>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</si>
  <si>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</si>
  <si>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</si>
  <si>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</si>
  <si>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</si>
  <si>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</si>
  <si>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</si>
  <si>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</si>
  <si>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</si>
  <si>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</si>
  <si>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</si>
  <si>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</si>
  <si>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</si>
  <si>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</si>
  <si>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</si>
  <si>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</si>
  <si>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</si>
  <si>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</si>
  <si>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</si>
  <si>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</si>
  <si>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</si>
  <si>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</si>
  <si>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</si>
  <si>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</si>
  <si>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</si>
  <si>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</si>
  <si>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</si>
  <si>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</si>
  <si>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</si>
  <si>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</si>
  <si>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</si>
  <si>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</si>
  <si>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</si>
  <si>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</si>
  <si>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</si>
  <si>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</si>
  <si>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</si>
  <si>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</si>
  <si>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</si>
  <si>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</si>
  <si>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</si>
  <si>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</si>
  <si>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</si>
  <si>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</si>
  <si>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</si>
  <si>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</si>
  <si>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</si>
  <si>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</si>
  <si>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</si>
  <si>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</si>
  <si>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</si>
  <si>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</si>
  <si>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</si>
  <si>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</si>
  <si>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</si>
  <si>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</si>
  <si>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</si>
  <si>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</si>
  <si>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</si>
  <si>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</si>
  <si>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</si>
  <si>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</si>
  <si>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</si>
  <si>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</si>
  <si>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</si>
  <si>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</si>
  <si>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</si>
  <si>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</si>
  <si>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</si>
  <si>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</si>
  <si>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</si>
  <si>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</si>
  <si>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</si>
  <si>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</si>
  <si>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</si>
  <si>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</si>
  <si>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</si>
  <si>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</si>
  <si>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</si>
  <si>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</si>
  <si>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</si>
  <si>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</si>
  <si>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</si>
  <si>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</si>
  <si>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</si>
  <si>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</si>
  <si>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</si>
  <si>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</si>
  <si>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</si>
  <si>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</si>
  <si>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</si>
  <si>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</si>
  <si>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</si>
  <si>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</si>
  <si>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</si>
  <si>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</si>
  <si>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</si>
  <si>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</si>
  <si>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</si>
  <si>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</si>
  <si>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</si>
  <si>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</si>
  <si>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</si>
  <si>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</si>
  <si>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</si>
  <si>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</si>
  <si>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</si>
  <si>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</si>
  <si>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</si>
  <si>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</si>
  <si>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</si>
  <si>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</si>
  <si>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</si>
  <si>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</si>
  <si>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</si>
  <si>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</si>
  <si>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</si>
  <si>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</si>
  <si>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</si>
  <si>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</si>
  <si>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</si>
  <si>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</si>
  <si>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</si>
  <si>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</si>
  <si>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</si>
  <si>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</si>
  <si>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</si>
  <si>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</si>
  <si>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</si>
  <si>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</si>
  <si>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</si>
  <si>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</si>
  <si>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</si>
  <si>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</si>
  <si>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</si>
  <si>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</si>
  <si>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</si>
  <si>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</si>
  <si>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</si>
  <si>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</si>
  <si>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</si>
  <si>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</si>
  <si>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</si>
  <si>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</si>
  <si>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</si>
  <si>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</si>
  <si>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</si>
  <si>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</si>
  <si>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</si>
  <si>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</si>
  <si>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</si>
  <si>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</si>
  <si>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</si>
  <si>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</si>
  <si>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</si>
  <si>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</si>
  <si>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</si>
  <si>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</si>
  <si>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</si>
  <si>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</si>
  <si>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</si>
  <si>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</si>
  <si>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</si>
  <si>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</si>
  <si>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</si>
  <si>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</si>
  <si>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</si>
  <si>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</si>
  <si>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</si>
  <si>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</si>
  <si>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</si>
  <si>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</si>
  <si>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</si>
  <si>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</si>
  <si>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</si>
  <si>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</si>
  <si>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</si>
  <si>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</si>
  <si>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</si>
  <si>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</si>
  <si>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</si>
  <si>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</si>
  <si>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</si>
  <si>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</si>
  <si>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</si>
  <si>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</si>
  <si>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</si>
  <si>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</si>
  <si>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</si>
  <si>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</si>
  <si>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</si>
  <si>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</si>
  <si>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</si>
  <si>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</si>
  <si>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</si>
  <si>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</si>
  <si>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</si>
  <si>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</si>
  <si>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</si>
  <si>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</si>
  <si>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</si>
  <si>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</si>
  <si>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</si>
  <si>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</si>
  <si>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</si>
  <si>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</si>
  <si>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</si>
  <si>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</si>
  <si>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</si>
  <si>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</si>
  <si>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</si>
  <si>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</si>
  <si>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</si>
  <si>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</si>
  <si>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</si>
  <si>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</si>
  <si>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</si>
  <si>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</si>
  <si>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</si>
  <si>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</si>
  <si>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</si>
  <si>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</si>
  <si>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</si>
  <si>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</si>
  <si>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</si>
  <si>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</si>
  <si>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</si>
  <si>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</si>
  <si>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</si>
  <si>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</si>
  <si>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</si>
  <si>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</si>
  <si>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</si>
  <si>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</si>
  <si>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</si>
  <si>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</si>
  <si>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</si>
  <si>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</si>
  <si>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</si>
  <si>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</si>
  <si>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</si>
  <si>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</si>
  <si>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</si>
  <si>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</si>
  <si>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</si>
  <si>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</si>
  <si>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</si>
  <si>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</si>
  <si>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</si>
  <si>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</si>
  <si>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</si>
  <si>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</si>
  <si>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</si>
  <si>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</si>
  <si>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</si>
  <si>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</si>
  <si>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</si>
  <si>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</si>
  <si>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</si>
  <si>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</si>
  <si>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</si>
  <si>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</si>
  <si>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</si>
  <si>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</si>
  <si>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</si>
  <si>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</si>
  <si>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</si>
  <si>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</si>
  <si>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</si>
  <si>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</si>
  <si>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</si>
  <si>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</si>
  <si>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</si>
  <si>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</si>
  <si>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</si>
  <si>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</si>
  <si>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</si>
  <si>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</si>
  <si>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</si>
  <si>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</si>
  <si>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</si>
  <si>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</si>
  <si>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</si>
  <si>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</si>
  <si>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</si>
  <si>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</si>
  <si>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</si>
  <si>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</si>
  <si>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</si>
  <si>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</si>
  <si>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</si>
  <si>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</si>
  <si>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</si>
  <si>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</si>
  <si>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</si>
  <si>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</si>
  <si>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</si>
  <si>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</si>
  <si>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</si>
  <si>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</si>
  <si>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</si>
  <si>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</si>
  <si>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</si>
  <si>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</si>
  <si>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</si>
  <si>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</si>
  <si>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</si>
  <si>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</si>
  <si>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</si>
  <si>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</si>
  <si>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</si>
  <si>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</si>
  <si>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</si>
  <si>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</si>
  <si>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</si>
  <si>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</si>
  <si>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</si>
  <si>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</si>
  <si>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</si>
  <si>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</si>
  <si>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</si>
  <si>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</si>
  <si>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</si>
  <si>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</si>
  <si>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</si>
  <si>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</si>
  <si>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</si>
  <si>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</si>
  <si>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</si>
  <si>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</si>
  <si>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</si>
  <si>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</si>
  <si>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</si>
  <si>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</si>
  <si>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</si>
  <si>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</si>
  <si>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</si>
  <si>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</si>
  <si>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</si>
  <si>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</si>
  <si>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</si>
  <si>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</si>
  <si>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</si>
  <si>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</si>
  <si>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</si>
  <si>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</si>
  <si>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</si>
  <si>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</si>
  <si>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</si>
  <si>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</si>
  <si>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</si>
  <si>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</si>
  <si>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</si>
  <si>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</si>
  <si>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</si>
  <si>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</si>
  <si>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</si>
  <si>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</si>
  <si>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</si>
  <si>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</si>
  <si>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</si>
  <si>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</si>
  <si>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</si>
  <si>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</si>
  <si>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</si>
  <si>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</si>
  <si>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</si>
  <si>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</si>
  <si>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</si>
  <si>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</si>
  <si>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</si>
  <si>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</si>
  <si>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</si>
  <si>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</si>
  <si>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</si>
  <si>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</si>
  <si>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</si>
  <si>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</si>
  <si>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</si>
  <si>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</si>
  <si>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</si>
  <si>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</si>
  <si>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</si>
  <si>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</si>
  <si>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</si>
  <si>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</si>
  <si>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</si>
  <si>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</si>
  <si>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</si>
  <si>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</si>
  <si>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</si>
  <si>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</si>
  <si>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</si>
  <si>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</si>
  <si>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</si>
  <si>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</si>
  <si>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</si>
  <si>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</si>
  <si>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</si>
  <si>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</si>
  <si>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</si>
  <si>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</si>
  <si>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</si>
  <si>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</si>
  <si>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</si>
  <si>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</si>
  <si>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</si>
  <si>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</si>
  <si>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</si>
  <si>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</si>
  <si>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</si>
  <si>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</si>
  <si>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</si>
  <si>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</si>
  <si>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</si>
  <si>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</si>
  <si>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</si>
  <si>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</si>
  <si>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</si>
  <si>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</si>
  <si>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</si>
  <si>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</si>
  <si>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</si>
  <si>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</si>
  <si>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</si>
  <si>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</si>
  <si>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</si>
  <si>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</si>
  <si>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</si>
  <si>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</si>
  <si>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</si>
  <si>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</si>
  <si>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</si>
  <si>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</si>
  <si>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</si>
  <si>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</si>
  <si>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</si>
  <si>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</si>
  <si>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</si>
  <si>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</si>
  <si>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</si>
  <si>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</si>
  <si>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</si>
  <si>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</si>
  <si>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</si>
  <si>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</si>
  <si>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</si>
  <si>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</si>
  <si>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</si>
  <si>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</si>
  <si>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</si>
  <si>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</si>
  <si>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</si>
  <si>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</si>
  <si>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</si>
  <si>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</si>
  <si>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</si>
  <si>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</si>
  <si>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</si>
  <si>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</si>
  <si>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</si>
  <si>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</si>
  <si>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</si>
  <si>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</si>
  <si>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</si>
  <si>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</si>
  <si>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</si>
  <si>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</si>
  <si>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</si>
  <si>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</si>
  <si>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</si>
  <si>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</si>
  <si>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</si>
  <si>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</si>
  <si>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</si>
  <si>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</si>
  <si>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</si>
  <si>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</si>
  <si>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</si>
  <si>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</si>
  <si>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</si>
  <si>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</si>
  <si>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</si>
  <si>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</si>
  <si>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</si>
  <si>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</si>
  <si>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</si>
  <si>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</si>
  <si>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</si>
  <si>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</si>
  <si>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</si>
  <si>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</si>
  <si>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</si>
  <si>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</si>
  <si>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</si>
  <si>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</si>
  <si>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</si>
  <si>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</si>
  <si>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</si>
  <si>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</si>
  <si>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</si>
  <si>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</si>
  <si>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</si>
  <si>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</si>
  <si>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</si>
  <si>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</si>
  <si>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</si>
  <si>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</si>
  <si>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</si>
  <si>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</si>
  <si>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</si>
  <si>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</si>
  <si>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</si>
  <si>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</si>
  <si>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</si>
  <si>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</si>
  <si>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</si>
  <si>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</si>
  <si>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</si>
  <si>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</si>
  <si>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</si>
  <si>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</si>
  <si>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</si>
  <si>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</si>
  <si>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</si>
  <si>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</si>
  <si>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</si>
  <si>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</si>
  <si>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</si>
  <si>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</si>
  <si>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</si>
  <si>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</si>
  <si>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</si>
  <si>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</si>
  <si>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</si>
  <si>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</si>
  <si>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</si>
  <si>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</si>
  <si>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</si>
  <si>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</si>
  <si>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</si>
  <si>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</si>
  <si>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</si>
  <si>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</si>
  <si>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</si>
  <si>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</si>
  <si>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</si>
  <si>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</si>
  <si>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</si>
  <si>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</si>
  <si>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</si>
  <si>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</si>
  <si>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</si>
  <si>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</si>
  <si>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</si>
  <si>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</si>
  <si>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</si>
  <si>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</si>
  <si>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</si>
  <si>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</si>
  <si>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</si>
  <si>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</si>
  <si>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</si>
  <si>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</si>
  <si>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</si>
  <si>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</si>
  <si>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</si>
  <si>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</si>
  <si>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</si>
  <si>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</si>
  <si>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</si>
  <si>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</si>
  <si>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</si>
  <si>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</si>
  <si>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</si>
  <si>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</si>
  <si>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</si>
  <si>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</si>
  <si>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</si>
  <si>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</si>
  <si>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</si>
  <si>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</si>
  <si>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</si>
  <si>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</si>
  <si>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</si>
  <si>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</si>
  <si>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</si>
  <si>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</si>
  <si>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</si>
  <si>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</si>
  <si>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</si>
  <si>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</si>
  <si>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</si>
  <si>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</si>
  <si>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</si>
  <si>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</si>
  <si>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</si>
  <si>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</si>
  <si>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</si>
  <si>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</si>
  <si>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</si>
  <si>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</si>
  <si>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</si>
  <si>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</si>
  <si>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</si>
  <si>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</si>
  <si>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</si>
  <si>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</si>
  <si>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</si>
  <si>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</si>
  <si>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</si>
  <si>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</si>
  <si>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</si>
  <si>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</si>
  <si>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</si>
  <si>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</si>
  <si>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</si>
  <si>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</si>
  <si>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</si>
  <si>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</si>
  <si>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</si>
  <si>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</si>
  <si>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</si>
  <si>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</si>
  <si>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</si>
  <si>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</si>
  <si>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</si>
  <si>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</si>
  <si>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</si>
  <si>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</si>
  <si>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</si>
  <si>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</si>
  <si>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</si>
  <si>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</si>
  <si>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</si>
  <si>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</si>
  <si>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</si>
  <si>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</si>
  <si>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</si>
  <si>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</si>
  <si>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</si>
  <si>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</si>
  <si>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</si>
  <si>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</si>
  <si>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</si>
  <si>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</si>
  <si>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</si>
  <si>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</si>
  <si>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</si>
  <si>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</si>
  <si>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</si>
  <si>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</si>
  <si>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</si>
  <si>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</si>
  <si>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</si>
  <si>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</si>
  <si>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</si>
  <si>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</si>
  <si>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</si>
  <si>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</si>
  <si>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</si>
  <si>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</si>
  <si>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</si>
  <si>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</si>
  <si>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</si>
  <si>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</si>
  <si>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</si>
  <si>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</si>
  <si>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</si>
  <si>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</si>
  <si>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</si>
  <si>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</si>
  <si>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</si>
  <si>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</si>
  <si>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</si>
  <si>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</si>
  <si>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</si>
  <si>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</si>
  <si>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</si>
  <si>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</si>
  <si>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</si>
  <si>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</si>
  <si>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</si>
  <si>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</si>
  <si>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</si>
  <si>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</si>
  <si>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</si>
  <si>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</si>
  <si>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</si>
  <si>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</si>
  <si>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</si>
  <si>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</si>
  <si>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</si>
  <si>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</si>
  <si>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</si>
  <si>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</si>
  <si>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</si>
  <si>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</si>
  <si>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</si>
  <si>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</si>
  <si>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</si>
  <si>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</si>
  <si>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</si>
  <si>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</si>
  <si>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</si>
  <si>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</si>
  <si>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</si>
  <si>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</si>
  <si>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</si>
  <si>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</si>
  <si>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</si>
  <si>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</si>
  <si>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</si>
  <si>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</si>
  <si>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</si>
  <si>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</si>
  <si>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</si>
  <si>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</si>
  <si>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</si>
  <si>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</si>
  <si>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</si>
  <si>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</si>
  <si>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</si>
  <si>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</si>
  <si>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</si>
  <si>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</si>
  <si>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</si>
  <si>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</si>
  <si>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</si>
  <si>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</si>
  <si>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</si>
  <si>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</si>
  <si>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</si>
  <si>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</si>
  <si>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</si>
  <si>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</si>
  <si>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</si>
  <si>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</si>
  <si>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</si>
  <si>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</si>
  <si>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</si>
  <si>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</si>
  <si>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</si>
  <si>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</si>
  <si>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</si>
  <si>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</si>
  <si>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</si>
  <si>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</si>
  <si>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</si>
  <si>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</si>
  <si>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</si>
  <si>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</si>
  <si>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</si>
  <si>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</si>
  <si>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</si>
  <si>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</si>
  <si>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</si>
  <si>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</si>
  <si>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</si>
  <si>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</si>
  <si>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</si>
  <si>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</si>
  <si>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</si>
  <si>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</si>
  <si>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</si>
  <si>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</si>
  <si>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</si>
  <si>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</si>
  <si>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</si>
  <si>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</si>
  <si>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</si>
  <si>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</si>
  <si>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</si>
  <si>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</si>
  <si>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</si>
  <si>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</si>
  <si>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</si>
  <si>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</si>
  <si>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</si>
  <si>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</si>
  <si>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</si>
  <si>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</si>
  <si>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</si>
  <si>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</si>
  <si>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</si>
  <si>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</si>
  <si>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</si>
  <si>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</si>
  <si>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</si>
  <si>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</si>
  <si>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</si>
  <si>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</si>
  <si>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</si>
  <si>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</si>
  <si>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</si>
  <si>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</si>
  <si>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</si>
  <si>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</si>
  <si>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</si>
  <si>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</si>
  <si>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</si>
  <si>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</si>
  <si>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</si>
  <si>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</si>
  <si>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</si>
  <si>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</si>
  <si>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</si>
  <si>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</si>
  <si>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</si>
  <si>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</si>
  <si>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</si>
  <si>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</si>
  <si>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</si>
  <si>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</si>
  <si>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</si>
  <si>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</si>
  <si>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</si>
  <si>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</si>
  <si>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</si>
  <si>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</si>
  <si>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</si>
  <si>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</si>
  <si>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</si>
  <si>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</si>
  <si>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</si>
  <si>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</si>
  <si>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</si>
  <si>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</si>
  <si>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</si>
  <si>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</si>
  <si>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</si>
  <si>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</si>
  <si>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</si>
  <si>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</si>
  <si>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</si>
  <si>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</si>
  <si>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</si>
  <si>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</si>
  <si>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</si>
  <si>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</si>
  <si>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</si>
  <si>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</si>
  <si>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</si>
  <si>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</si>
  <si>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</si>
  <si>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</si>
  <si>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</si>
  <si>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</si>
  <si>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</si>
  <si>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</si>
  <si>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</si>
  <si>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</si>
  <si>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</si>
  <si>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</si>
  <si>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</si>
  <si>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</si>
  <si>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</si>
  <si>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</si>
  <si>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</si>
  <si>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</si>
  <si>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</si>
  <si>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</si>
  <si>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</si>
  <si>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</si>
  <si>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</si>
  <si>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</si>
  <si>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</si>
  <si>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</si>
  <si>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</si>
  <si>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</si>
  <si>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</si>
  <si>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</si>
  <si>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</si>
  <si>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</si>
  <si>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</si>
  <si>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</si>
  <si>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</si>
  <si>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</si>
  <si>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</si>
  <si>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</si>
  <si>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</si>
  <si>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</si>
  <si>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</si>
  <si>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</si>
  <si>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</si>
  <si>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</si>
  <si>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</si>
  <si>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</si>
  <si>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</si>
  <si>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</si>
  <si>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</si>
  <si>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</si>
  <si>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</si>
  <si>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</si>
  <si>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</si>
  <si>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</si>
  <si>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</si>
  <si>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</si>
  <si>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</si>
  <si>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</si>
  <si>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</si>
  <si>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</si>
  <si>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</si>
  <si>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</si>
  <si>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</si>
  <si>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</si>
  <si>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</si>
  <si>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</si>
  <si>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</si>
  <si>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</si>
  <si>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</si>
  <si>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</si>
  <si>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</si>
  <si>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</si>
  <si>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</si>
  <si>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</si>
  <si>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</si>
  <si>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</si>
  <si>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</si>
  <si>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</si>
  <si>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</si>
  <si>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</si>
  <si>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</si>
  <si>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</si>
  <si>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</si>
  <si>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</si>
  <si>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</si>
  <si>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</si>
  <si>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</si>
  <si>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</si>
  <si>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</si>
  <si>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</si>
  <si>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</si>
  <si>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</si>
  <si>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</si>
  <si>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</si>
  <si>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</si>
  <si>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</si>
  <si>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</si>
  <si>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</si>
  <si>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</si>
  <si>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</si>
  <si>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</si>
  <si>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</si>
  <si>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</si>
  <si>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</si>
  <si>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</si>
  <si>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</si>
  <si>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</si>
  <si>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</si>
  <si>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</si>
  <si>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</si>
  <si>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</si>
  <si>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</si>
  <si>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</si>
  <si>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</si>
  <si>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</si>
  <si>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</si>
  <si>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</si>
  <si>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</si>
  <si>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</si>
  <si>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</si>
  <si>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</si>
  <si>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</si>
  <si>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</si>
  <si>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</si>
  <si>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</si>
  <si>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</si>
  <si>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</si>
  <si>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</si>
  <si>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</si>
  <si>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</si>
  <si>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</si>
  <si>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</si>
  <si>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</si>
  <si>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</si>
  <si>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</si>
  <si>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</si>
  <si>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</si>
  <si>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</si>
  <si>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</si>
  <si>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</si>
  <si>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</si>
  <si>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</si>
  <si>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</si>
  <si>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</si>
  <si>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</si>
  <si>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</si>
  <si>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</si>
  <si>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</si>
  <si>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</si>
  <si>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</si>
  <si>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</si>
  <si>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</si>
  <si>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</si>
  <si>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</si>
  <si>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</si>
  <si>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</si>
  <si>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</si>
  <si>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</si>
  <si>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</si>
  <si>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</si>
  <si>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</si>
  <si>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</si>
  <si>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</si>
  <si>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</si>
  <si>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</si>
  <si>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</si>
  <si>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</si>
  <si>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</si>
  <si>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</si>
  <si>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</si>
  <si>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</si>
  <si>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</si>
  <si>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</si>
  <si>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</si>
  <si>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</si>
  <si>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</si>
  <si>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</si>
  <si>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</si>
  <si>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</si>
  <si>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</si>
  <si>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</si>
  <si>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</si>
  <si>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</si>
  <si>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</si>
  <si>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</si>
  <si>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</si>
  <si>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</si>
  <si>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</si>
  <si>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</si>
  <si>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</si>
  <si>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</si>
  <si>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</si>
  <si>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</si>
  <si>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</si>
  <si>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</si>
  <si>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</si>
  <si>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</si>
  <si>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</si>
  <si>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</si>
  <si>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</si>
  <si>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</si>
  <si>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</si>
  <si>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</si>
  <si>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</si>
  <si>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</si>
  <si>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</si>
  <si>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</si>
  <si>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</si>
  <si>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</si>
  <si>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</si>
  <si>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</si>
  <si>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</si>
  <si>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</si>
  <si>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</si>
  <si>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</si>
  <si>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</si>
  <si>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</si>
  <si>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</si>
  <si>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</si>
  <si>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</si>
  <si>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</si>
  <si>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</si>
  <si>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</si>
  <si>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</si>
  <si>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</si>
  <si>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</si>
  <si>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</si>
  <si>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</si>
  <si>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</si>
  <si>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</si>
  <si>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</si>
  <si>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</si>
  <si>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</si>
  <si>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</si>
  <si>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</si>
  <si>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</si>
  <si>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</si>
  <si>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</si>
  <si>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</si>
  <si>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</si>
  <si>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</si>
  <si>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</si>
  <si>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</si>
  <si>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</si>
  <si>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</si>
  <si>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</si>
  <si>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</si>
  <si>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</si>
  <si>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</si>
  <si>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</si>
  <si>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</si>
  <si>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</si>
  <si>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</si>
  <si>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</si>
  <si>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</si>
  <si>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</si>
  <si>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</si>
  <si>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</si>
  <si>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</si>
  <si>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</si>
  <si>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</si>
  <si>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</si>
  <si>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</si>
  <si>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</si>
  <si>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</si>
  <si>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</si>
  <si>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</si>
  <si>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</si>
  <si>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</si>
  <si>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</si>
  <si>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</si>
  <si>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</si>
  <si>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</si>
  <si>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</si>
  <si>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</si>
  <si>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</si>
  <si>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</si>
  <si>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</si>
  <si>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</si>
  <si>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</si>
  <si>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</si>
  <si>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</si>
  <si>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</si>
  <si>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</si>
  <si>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</si>
  <si>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</si>
  <si>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</si>
  <si>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</si>
  <si>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</si>
  <si>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</si>
  <si>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</si>
  <si>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</si>
  <si>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</si>
  <si>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</si>
  <si>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</si>
  <si>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</si>
  <si>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</si>
  <si>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</si>
  <si>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</si>
  <si>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</si>
  <si>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</si>
  <si>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</si>
  <si>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</si>
  <si>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</si>
  <si>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</si>
  <si>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</si>
  <si>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</si>
  <si>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</si>
  <si>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</si>
  <si>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</si>
  <si>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</si>
  <si>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</si>
  <si>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</si>
  <si>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</si>
  <si>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</si>
  <si>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</si>
  <si>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</si>
  <si>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</si>
  <si>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</si>
  <si>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</si>
  <si>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</si>
  <si>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</si>
  <si>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</si>
  <si>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</si>
  <si>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</si>
  <si>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</si>
  <si>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</si>
  <si>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</si>
  <si>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</si>
  <si>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</si>
  <si>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</si>
  <si>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</si>
  <si>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</si>
  <si>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</si>
  <si>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</si>
  <si>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</si>
  <si>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</si>
  <si>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</si>
  <si>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</si>
  <si>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</si>
  <si>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</si>
  <si>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</si>
  <si>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</si>
  <si>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</si>
  <si>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</si>
  <si>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</si>
  <si>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</si>
  <si>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</si>
  <si>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</si>
  <si>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</si>
  <si>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</si>
  <si>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</si>
  <si>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</si>
  <si>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</si>
  <si>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</si>
  <si>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</si>
  <si>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</si>
  <si>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</si>
  <si>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</si>
  <si>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</si>
  <si>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</si>
  <si>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</si>
  <si>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</si>
  <si>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</si>
  <si>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</si>
  <si>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</si>
  <si>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</si>
  <si>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</si>
  <si>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</si>
  <si>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</si>
  <si>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</si>
  <si>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</si>
  <si>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</si>
  <si>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</si>
  <si>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</si>
  <si>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</si>
  <si>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</si>
  <si>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</si>
  <si>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</si>
  <si>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</si>
  <si>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</si>
  <si>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</si>
  <si>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</si>
  <si>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</si>
  <si>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</si>
  <si>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</si>
  <si>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</si>
  <si>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</si>
  <si>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</si>
  <si>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</si>
  <si>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</si>
  <si>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</si>
  <si>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</si>
  <si>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</si>
  <si>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</si>
  <si>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</si>
  <si>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</si>
  <si>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</si>
  <si>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</si>
  <si>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</si>
  <si>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</si>
  <si>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</si>
  <si>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</si>
  <si>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</si>
  <si>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</si>
  <si>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</si>
  <si>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</si>
  <si>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</si>
  <si>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</si>
  <si>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</si>
  <si>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</si>
  <si>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</si>
  <si>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</si>
  <si>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</si>
  <si>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</si>
  <si>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</si>
  <si>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</si>
  <si>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</si>
  <si>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</si>
  <si>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</si>
  <si>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</si>
  <si>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</si>
  <si>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</si>
  <si>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</si>
  <si>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</si>
  <si>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</si>
  <si>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</si>
  <si>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</si>
  <si>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</si>
  <si>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</si>
  <si>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</si>
  <si>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</si>
  <si>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</si>
  <si>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</si>
  <si>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</si>
  <si>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</si>
  <si>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</si>
  <si>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</si>
  <si>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</si>
  <si>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</si>
  <si>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</si>
  <si>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</si>
  <si>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</si>
  <si>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</si>
  <si>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</si>
  <si>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</si>
  <si>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</si>
  <si>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</si>
  <si>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</si>
  <si>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</si>
  <si>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</si>
  <si>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</si>
  <si>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</si>
  <si>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</si>
  <si>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</si>
  <si>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</si>
  <si>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</si>
  <si>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</si>
  <si>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</si>
  <si>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</si>
  <si>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</si>
  <si>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</si>
  <si>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</si>
  <si>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</si>
  <si>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</si>
  <si>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</si>
  <si>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</si>
  <si>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</si>
  <si>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</si>
  <si>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</si>
  <si>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</si>
  <si>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</si>
  <si>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</si>
  <si>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</si>
  <si>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</si>
  <si>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</si>
  <si>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</si>
  <si>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</si>
  <si>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</si>
  <si>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</si>
  <si>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</si>
  <si>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</si>
  <si>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</si>
  <si>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</si>
  <si>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</si>
  <si>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</si>
  <si>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</si>
  <si>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</si>
  <si>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</si>
  <si>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</si>
  <si>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</si>
  <si>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</si>
  <si>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</si>
  <si>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</si>
  <si>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</si>
  <si>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</si>
  <si>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</si>
  <si>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</si>
  <si>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</si>
  <si>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</si>
  <si>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</si>
  <si>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</si>
  <si>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</si>
  <si>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</si>
  <si>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</si>
  <si>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</si>
  <si>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</si>
  <si>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</si>
  <si>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</si>
  <si>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</si>
  <si>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</si>
  <si>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</si>
  <si>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</si>
  <si>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</si>
  <si>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</si>
  <si>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</si>
  <si>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</si>
  <si>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</si>
  <si>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</si>
  <si>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</si>
  <si>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</si>
  <si>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</si>
  <si>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</si>
  <si>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</si>
  <si>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</si>
  <si>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</si>
  <si>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</si>
  <si>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</si>
  <si>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</si>
  <si>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</si>
  <si>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</si>
  <si>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</si>
  <si>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</si>
  <si>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</si>
  <si>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</si>
  <si>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</si>
  <si>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</si>
  <si>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</si>
  <si>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</si>
  <si>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</si>
  <si>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</si>
  <si>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</si>
  <si>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</si>
  <si>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</si>
  <si>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</si>
  <si>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</si>
  <si>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</si>
  <si>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</si>
  <si>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</si>
  <si>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</si>
  <si>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</si>
  <si>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</si>
  <si>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</si>
  <si>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</si>
  <si>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</si>
  <si>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</si>
  <si>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</si>
  <si>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</si>
  <si>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</si>
  <si>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</si>
  <si>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</si>
  <si>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</si>
  <si>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</si>
  <si>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</si>
  <si>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</si>
  <si>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</si>
  <si>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</si>
  <si>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</si>
  <si>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</si>
  <si>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</si>
  <si>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</si>
  <si>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</si>
  <si>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</si>
  <si>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</si>
  <si>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</si>
  <si>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</si>
  <si>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</si>
  <si>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</si>
  <si>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</si>
  <si>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</si>
  <si>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</si>
  <si>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</si>
  <si>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</si>
  <si>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</si>
  <si>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</si>
  <si>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</si>
  <si>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</si>
  <si>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</si>
  <si>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</si>
  <si>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</si>
  <si>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</si>
  <si>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</si>
  <si>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</si>
  <si>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</si>
  <si>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</si>
  <si>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</si>
  <si>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</si>
  <si>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</si>
  <si>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</si>
  <si>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</si>
  <si>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</si>
  <si>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</si>
  <si>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</si>
  <si>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</si>
  <si>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</si>
  <si>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</si>
  <si>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</si>
  <si>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</si>
  <si>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</si>
  <si>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</si>
  <si>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</si>
  <si>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</si>
  <si>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</si>
  <si>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</si>
  <si>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</si>
  <si>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</si>
  <si>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</si>
  <si>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</si>
  <si>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</si>
  <si>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</si>
  <si>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</si>
  <si>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</si>
  <si>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</si>
  <si>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</si>
  <si>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</si>
  <si>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</si>
  <si>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</si>
  <si>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</si>
  <si>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</si>
  <si>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</si>
  <si>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</si>
  <si>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</si>
  <si>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</si>
  <si>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</si>
  <si>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</si>
  <si>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</si>
  <si>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</si>
  <si>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</si>
  <si>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</si>
  <si>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</si>
  <si>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</si>
  <si>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</si>
  <si>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</si>
  <si>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</si>
  <si>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</si>
  <si>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</si>
  <si>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</si>
  <si>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</si>
  <si>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</si>
  <si>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</si>
  <si>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</si>
  <si>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</si>
  <si>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</si>
  <si>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</si>
  <si>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</si>
  <si>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</si>
  <si>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</si>
  <si>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</si>
  <si>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</si>
  <si>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</si>
  <si>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</si>
  <si>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</si>
  <si>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</si>
  <si>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</si>
  <si>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</si>
  <si>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</si>
  <si>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</si>
  <si>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</si>
  <si>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</si>
  <si>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</si>
  <si>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</si>
  <si>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</si>
  <si>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</si>
  <si>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</si>
  <si>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</si>
  <si>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</si>
  <si>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</si>
  <si>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</si>
  <si>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</si>
  <si>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</si>
  <si>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</si>
  <si>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</si>
  <si>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</si>
  <si>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</si>
  <si>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</si>
  <si>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</si>
  <si>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</si>
  <si>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</si>
  <si>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</si>
  <si>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</si>
  <si>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</si>
  <si>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</si>
  <si>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</si>
  <si>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</si>
  <si>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</si>
  <si>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</si>
  <si>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</si>
  <si>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</si>
  <si>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</si>
  <si>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</si>
  <si>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</si>
  <si>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</si>
  <si>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</si>
  <si>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</si>
  <si>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</si>
  <si>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</si>
  <si>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</si>
  <si>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</si>
  <si>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</si>
  <si>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</si>
  <si>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</si>
  <si>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</si>
  <si>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</si>
  <si>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</si>
  <si>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</si>
  <si>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</si>
  <si>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</si>
  <si>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</si>
  <si>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</si>
  <si>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</si>
  <si>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</si>
  <si>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</si>
  <si>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</si>
  <si>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</si>
  <si>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</si>
  <si>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</si>
  <si>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</si>
  <si>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</si>
  <si>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</si>
  <si>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</si>
  <si>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</si>
  <si>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</si>
  <si>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</si>
  <si>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</si>
  <si>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</si>
  <si>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</si>
  <si>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</si>
  <si>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</si>
  <si>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</si>
  <si>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</si>
  <si>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</si>
  <si>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</si>
  <si>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</si>
  <si>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</si>
  <si>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</si>
  <si>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</si>
  <si>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</si>
  <si>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</si>
  <si>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</si>
  <si>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</si>
  <si>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</si>
  <si>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</si>
  <si>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</si>
  <si>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</si>
  <si>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</si>
  <si>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</si>
  <si>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</si>
  <si>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</si>
  <si>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</si>
  <si>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</si>
  <si>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</si>
  <si>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</si>
  <si>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</si>
  <si>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</si>
  <si>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</si>
  <si>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</si>
  <si>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</si>
  <si>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</si>
  <si>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</si>
  <si>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</si>
  <si>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</si>
  <si>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</si>
  <si>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</si>
  <si>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</si>
  <si>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</si>
  <si>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</si>
  <si>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</si>
  <si>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</si>
  <si>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</si>
  <si>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</si>
  <si>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</si>
  <si>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</si>
  <si>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</si>
  <si>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</si>
  <si>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</si>
  <si>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</si>
  <si>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</si>
  <si>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</si>
  <si>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</si>
  <si>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</si>
  <si>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</si>
  <si>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</si>
  <si>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</si>
  <si>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</si>
  <si>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</si>
  <si>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</si>
  <si>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</si>
  <si>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</si>
  <si>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</si>
  <si>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</si>
  <si>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</si>
  <si>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</si>
  <si>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</si>
  <si>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</si>
  <si>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</si>
  <si>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</si>
  <si>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</si>
  <si>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</si>
  <si>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</si>
  <si>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</si>
  <si>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</si>
  <si>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</si>
  <si>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</si>
  <si>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</si>
  <si>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</si>
  <si>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</si>
  <si>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</si>
  <si>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</si>
  <si>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</si>
  <si>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</si>
  <si>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</si>
  <si>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</si>
  <si>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</si>
  <si>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</si>
  <si>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</si>
  <si>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</si>
  <si>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</si>
  <si>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</si>
  <si>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</si>
  <si>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</si>
  <si>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</si>
  <si>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</si>
  <si>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</si>
  <si>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</si>
  <si>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</si>
  <si>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</si>
  <si>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</si>
  <si>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</si>
  <si>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</si>
  <si>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</si>
  <si>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</si>
  <si>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</si>
  <si>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</si>
  <si>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</si>
  <si>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</si>
  <si>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</si>
  <si>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</si>
  <si>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</si>
  <si>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</si>
  <si>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</si>
  <si>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</si>
  <si>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</si>
  <si>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</si>
  <si>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</si>
  <si>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</si>
  <si>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</si>
  <si>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</si>
  <si>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</si>
  <si>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</si>
  <si>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</si>
  <si>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</si>
  <si>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</si>
  <si>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</si>
  <si>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</si>
  <si>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</si>
  <si>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</si>
  <si>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</si>
  <si>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</si>
  <si>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</si>
  <si>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</si>
  <si>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</si>
  <si>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</si>
  <si>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</si>
  <si>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</si>
  <si>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</si>
  <si>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</si>
  <si>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</si>
  <si>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</si>
  <si>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</si>
  <si>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</si>
  <si>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</si>
  <si>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</si>
  <si>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</si>
  <si>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</si>
  <si>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</si>
  <si>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</si>
  <si>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</si>
  <si>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</si>
  <si>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</si>
  <si>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</si>
  <si>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</si>
  <si>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</si>
  <si>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</si>
  <si>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</si>
  <si>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</si>
  <si>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</si>
  <si>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</si>
  <si>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</si>
  <si>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</si>
  <si>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</si>
  <si>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</si>
  <si>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</si>
  <si>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</si>
  <si>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</si>
  <si>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</si>
  <si>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</si>
  <si>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</si>
  <si>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</si>
  <si>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</si>
  <si>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</si>
  <si>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</si>
  <si>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</si>
  <si>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</si>
  <si>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</si>
  <si>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</si>
  <si>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</si>
  <si>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</si>
  <si>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</si>
  <si>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</si>
  <si>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</si>
  <si>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</si>
  <si>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</si>
  <si>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</si>
  <si>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</si>
  <si>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</si>
  <si>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</si>
  <si>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</si>
  <si>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</si>
  <si>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</si>
  <si>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</si>
  <si>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</si>
  <si>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</si>
  <si>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</si>
  <si>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</si>
  <si>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</si>
  <si>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</si>
  <si>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</si>
  <si>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</si>
  <si>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</si>
  <si>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</si>
  <si>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</si>
  <si>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</si>
  <si>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</si>
  <si>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</si>
  <si>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</si>
  <si>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</si>
  <si>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</si>
  <si>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</si>
  <si>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</si>
  <si>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</si>
  <si>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</si>
  <si>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</si>
  <si>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</si>
  <si>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</si>
  <si>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</si>
  <si>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</si>
  <si>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</si>
  <si>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</si>
  <si>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</si>
  <si>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</si>
  <si>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</si>
  <si>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</si>
  <si>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</si>
  <si>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</si>
  <si>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</si>
  <si>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</si>
  <si>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</si>
  <si>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</si>
  <si>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</si>
  <si>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</si>
  <si>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</si>
  <si>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</si>
  <si>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</si>
  <si>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</si>
  <si>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</si>
  <si>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</si>
  <si>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</si>
  <si>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</si>
  <si>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</si>
  <si>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</si>
  <si>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</si>
  <si>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</si>
  <si>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</si>
  <si>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</si>
  <si>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</si>
  <si>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</si>
  <si>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</si>
  <si>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</si>
  <si>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</si>
  <si>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</si>
  <si>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</si>
  <si>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</si>
  <si>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</si>
  <si>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</si>
  <si>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</si>
  <si>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</si>
  <si>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</si>
  <si>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</si>
  <si>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</si>
  <si>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</si>
  <si>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</si>
  <si>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</si>
  <si>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</si>
  <si>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</si>
  <si>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</si>
  <si>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</si>
  <si>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</si>
  <si>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</si>
  <si>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</si>
  <si>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</si>
  <si>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</si>
  <si>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</si>
  <si>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</si>
  <si>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</si>
  <si>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</si>
  <si>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</si>
  <si>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</si>
  <si>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</si>
  <si>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</si>
  <si>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</si>
  <si>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</si>
  <si>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</si>
  <si>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</si>
  <si>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</si>
  <si>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</si>
  <si>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</si>
  <si>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</si>
  <si>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</si>
  <si>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</si>
  <si>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</si>
  <si>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</si>
  <si>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</si>
  <si>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</si>
  <si>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</si>
  <si>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</si>
  <si>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</si>
  <si>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</si>
  <si>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</si>
  <si>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</si>
  <si>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</si>
  <si>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</si>
  <si>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</si>
  <si>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</si>
  <si>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</si>
  <si>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</si>
  <si>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</si>
  <si>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</si>
  <si>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</si>
  <si>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</si>
  <si>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</si>
  <si>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</si>
  <si>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</si>
  <si>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</si>
  <si>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</si>
  <si>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</si>
  <si>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</si>
  <si>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</si>
  <si>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</si>
  <si>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</si>
  <si>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</si>
  <si>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</si>
  <si>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</si>
  <si>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</si>
  <si>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</si>
  <si>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</si>
  <si>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</si>
  <si>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</si>
  <si>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</si>
  <si>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</si>
  <si>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</si>
  <si>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</si>
  <si>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</si>
  <si>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</si>
  <si>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</si>
  <si>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</si>
  <si>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</si>
  <si>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</si>
  <si>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</si>
  <si>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</si>
  <si>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</si>
  <si>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</si>
  <si>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</si>
  <si>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</si>
  <si>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</si>
  <si>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</si>
  <si>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</si>
  <si>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</si>
  <si>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</si>
  <si>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</si>
  <si>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</si>
  <si>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</si>
  <si>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</si>
  <si>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</si>
  <si>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</si>
  <si>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</si>
  <si>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</si>
  <si>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</si>
  <si>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</si>
  <si>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</si>
  <si>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</si>
  <si>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</si>
  <si>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</si>
  <si>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</si>
  <si>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</si>
  <si>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</si>
  <si>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</si>
  <si>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</si>
  <si>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</si>
  <si>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</si>
  <si>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</si>
  <si>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</si>
  <si>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</si>
  <si>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</si>
  <si>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</si>
  <si>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</si>
  <si>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</si>
  <si>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</si>
  <si>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</si>
  <si>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</si>
  <si>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</si>
  <si>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</si>
  <si>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</si>
  <si>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</si>
  <si>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</si>
  <si>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</si>
  <si>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</si>
  <si>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</si>
  <si>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</si>
  <si>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</si>
  <si>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</si>
  <si>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</si>
  <si>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</si>
  <si>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</si>
  <si>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</si>
  <si>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</si>
  <si>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</si>
  <si>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</si>
  <si>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</si>
  <si>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</si>
  <si>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</si>
  <si>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</si>
  <si>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</si>
  <si>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</si>
  <si>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</si>
  <si>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</si>
  <si>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</si>
  <si>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</si>
  <si>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</si>
  <si>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</si>
  <si>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</si>
  <si>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</si>
  <si>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</si>
  <si>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</si>
  <si>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</si>
  <si>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</si>
  <si>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</si>
  <si>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</si>
  <si>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</si>
  <si>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</si>
  <si>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</si>
  <si>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</si>
  <si>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</si>
  <si>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</si>
  <si>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</si>
  <si>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</si>
  <si>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</si>
  <si>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</si>
  <si>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</si>
  <si>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</si>
  <si>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</si>
  <si>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</si>
  <si>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</si>
  <si>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</si>
  <si>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</si>
  <si>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</si>
  <si>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</si>
  <si>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</si>
  <si>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</si>
  <si>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</si>
  <si>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</si>
  <si>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</si>
  <si>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</si>
  <si>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</si>
  <si>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</si>
  <si>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</si>
  <si>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</si>
  <si>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</si>
  <si>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</si>
  <si>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</si>
  <si>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</si>
  <si>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</si>
  <si>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</si>
  <si>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</si>
  <si>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</si>
  <si>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</si>
  <si>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</si>
  <si>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</si>
  <si>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</si>
  <si>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</si>
  <si>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</si>
  <si>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</si>
  <si>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</si>
  <si>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</si>
  <si>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</si>
  <si>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</si>
  <si>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</si>
  <si>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</si>
  <si>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</si>
  <si>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</si>
  <si>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</si>
  <si>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</si>
  <si>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</si>
  <si>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</si>
  <si>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</si>
  <si>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</si>
  <si>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</si>
  <si>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</si>
  <si>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</si>
  <si>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</si>
  <si>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</si>
  <si>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</si>
  <si>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</si>
  <si>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</si>
  <si>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</si>
  <si>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</si>
  <si>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</si>
  <si>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</si>
  <si>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</si>
  <si>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</si>
  <si>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</si>
  <si>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</si>
  <si>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</si>
  <si>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</si>
  <si>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</si>
  <si>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</si>
  <si>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</si>
  <si>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</si>
  <si>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</si>
  <si>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</si>
  <si>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</si>
  <si>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</si>
  <si>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</si>
  <si>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</si>
  <si>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</si>
  <si>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</si>
  <si>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</si>
  <si>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</si>
  <si>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</si>
  <si>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</si>
  <si>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</si>
  <si>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</si>
  <si>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</si>
  <si>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</si>
  <si>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</si>
  <si>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</si>
  <si>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</si>
  <si>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</si>
  <si>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</si>
  <si>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</si>
  <si>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</si>
  <si>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</si>
  <si>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</si>
  <si>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</si>
  <si>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</si>
  <si>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</si>
  <si>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</si>
  <si>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</si>
  <si>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</si>
  <si>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</si>
  <si>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</si>
  <si>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</si>
  <si>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</si>
  <si>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</si>
  <si>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</si>
  <si>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</si>
  <si>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</si>
  <si>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</si>
  <si>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</si>
  <si>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</si>
  <si>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</si>
  <si>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</si>
  <si>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</si>
  <si>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</si>
  <si>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</si>
  <si>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</si>
  <si>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</si>
  <si>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</si>
  <si>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</si>
  <si>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</si>
  <si>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</si>
  <si>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</si>
  <si>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</si>
  <si>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</si>
  <si>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</si>
  <si>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</si>
  <si>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</si>
  <si>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</si>
  <si>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</si>
  <si>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</si>
  <si>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</si>
  <si>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</si>
  <si>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</si>
  <si>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</si>
  <si>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</si>
  <si>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</si>
  <si>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</si>
  <si>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</si>
  <si>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</si>
  <si>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</si>
  <si>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</si>
  <si>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</si>
  <si>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</si>
  <si>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</si>
  <si>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</si>
  <si>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</si>
  <si>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</si>
  <si>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</si>
  <si>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</si>
  <si>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</si>
  <si>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</si>
  <si>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</si>
  <si>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</si>
  <si>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</si>
  <si>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</si>
  <si>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</si>
  <si>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</si>
  <si>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</si>
  <si>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</si>
  <si>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</si>
  <si>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</si>
  <si>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</si>
  <si>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</si>
  <si>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</si>
  <si>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</si>
  <si>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</si>
  <si>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</si>
  <si>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</si>
  <si>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</si>
  <si>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</si>
  <si>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</si>
  <si>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</si>
  <si>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</si>
  <si>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</si>
  <si>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</si>
  <si>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</si>
  <si>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</si>
  <si>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</si>
  <si>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</si>
  <si>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</si>
  <si>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</si>
  <si>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</si>
  <si>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</si>
  <si>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</si>
  <si>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</si>
  <si>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</si>
  <si>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</si>
  <si>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</si>
  <si>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</si>
  <si>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</si>
  <si>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</si>
  <si>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</si>
  <si>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</si>
  <si>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</si>
  <si>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</si>
  <si>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</si>
  <si>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</si>
  <si>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</si>
  <si>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</si>
  <si>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</si>
  <si>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</si>
  <si>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</si>
  <si>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</si>
  <si>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</si>
  <si>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</si>
  <si>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</si>
  <si>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</si>
  <si>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</si>
  <si>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</si>
  <si>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</si>
  <si>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</si>
  <si>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</si>
  <si>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</si>
  <si>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</si>
  <si>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</si>
  <si>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</si>
  <si>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</si>
  <si>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</si>
  <si>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</si>
  <si>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</si>
  <si>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</si>
  <si>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</si>
  <si>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</si>
  <si>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</si>
  <si>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</si>
  <si>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</si>
  <si>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</si>
  <si>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</si>
  <si>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</si>
  <si>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</si>
  <si>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</si>
  <si>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</si>
  <si>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</si>
  <si>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</si>
  <si>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</si>
  <si>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</si>
  <si>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</si>
  <si>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</si>
  <si>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</si>
  <si>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</si>
  <si>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</si>
  <si>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</si>
  <si>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</si>
  <si>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</si>
  <si>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</si>
  <si>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</si>
  <si>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</si>
  <si>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</si>
  <si>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</si>
  <si>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</si>
  <si>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</si>
  <si>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</si>
  <si>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</si>
  <si>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</si>
  <si>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</si>
  <si>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</si>
  <si>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</si>
  <si>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</si>
  <si>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</si>
  <si>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</si>
  <si>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</si>
  <si>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</si>
  <si>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</si>
  <si>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</si>
  <si>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</si>
  <si>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</si>
  <si>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</si>
  <si>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</si>
  <si>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</si>
  <si>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</si>
  <si>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</si>
  <si>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</si>
  <si>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</si>
  <si>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</si>
  <si>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</si>
  <si>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</si>
  <si>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</si>
  <si>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</si>
  <si>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</si>
  <si>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</si>
  <si>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</si>
  <si>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</si>
  <si>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</si>
  <si>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</si>
  <si>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</si>
  <si>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</si>
  <si>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</si>
  <si>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</si>
  <si>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</si>
  <si>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</si>
  <si>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</si>
  <si>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</si>
  <si>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</si>
  <si>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</si>
  <si>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</si>
  <si>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</si>
  <si>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</si>
  <si>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</si>
  <si>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</si>
  <si>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</si>
  <si>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</si>
  <si>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</si>
  <si>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</si>
  <si>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</si>
  <si>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</si>
  <si>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</si>
  <si>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</si>
  <si>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</si>
  <si>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</si>
  <si>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</si>
  <si>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</si>
  <si>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</si>
  <si>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</si>
  <si>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</si>
  <si>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</si>
  <si>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</si>
  <si>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</si>
  <si>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</si>
  <si>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</si>
  <si>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</si>
  <si>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</si>
  <si>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</si>
  <si>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</si>
  <si>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</si>
  <si>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</si>
  <si>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</si>
  <si>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</si>
  <si>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</si>
  <si>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</si>
  <si>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</si>
  <si>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</si>
  <si>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</si>
  <si>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</si>
  <si>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</si>
  <si>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</si>
  <si>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</si>
  <si>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</si>
  <si>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</si>
  <si>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</si>
  <si>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</si>
  <si>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</si>
  <si>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</si>
  <si>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</si>
  <si>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</si>
  <si>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</si>
  <si>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</si>
  <si>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</si>
  <si>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</si>
  <si>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</si>
  <si>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</si>
  <si>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</si>
  <si>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</si>
  <si>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</si>
  <si>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</si>
  <si>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</si>
  <si>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</si>
  <si>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</si>
  <si>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</si>
  <si>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</si>
  <si>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</si>
  <si>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</si>
  <si>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</si>
  <si>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</si>
  <si>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</si>
  <si>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</si>
  <si>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</si>
  <si>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</si>
  <si>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</si>
  <si>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</si>
  <si>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</si>
  <si>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</si>
  <si>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</si>
  <si>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</si>
  <si>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</si>
  <si>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</si>
  <si>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</si>
  <si>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</si>
  <si>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</si>
  <si>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</si>
  <si>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</si>
  <si>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</si>
  <si>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</si>
  <si>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</si>
  <si>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</si>
  <si>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</si>
  <si>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</si>
  <si>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</si>
  <si>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</si>
  <si>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</si>
  <si>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</si>
  <si>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</si>
  <si>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</si>
  <si>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</si>
  <si>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</si>
  <si>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</si>
  <si>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</si>
  <si>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</si>
  <si>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</si>
  <si>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</si>
  <si>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</si>
  <si>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</si>
  <si>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</si>
  <si>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</si>
  <si>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</si>
  <si>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</si>
  <si>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</si>
  <si>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</si>
  <si>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</si>
  <si>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</si>
  <si>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</si>
  <si>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</si>
  <si>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</si>
  <si>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</si>
  <si>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</si>
  <si>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</si>
  <si>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</si>
  <si>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</si>
  <si>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</si>
  <si>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</si>
  <si>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</si>
  <si>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</si>
  <si>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</si>
  <si>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</si>
  <si>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</si>
  <si>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</si>
  <si>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</si>
  <si>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</si>
  <si>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</si>
  <si>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</si>
  <si>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</si>
  <si>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</si>
  <si>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</si>
  <si>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</si>
  <si>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</si>
  <si>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</si>
  <si>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</si>
  <si>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</si>
  <si>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</si>
  <si>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</si>
  <si>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</si>
  <si>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</si>
  <si>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</si>
  <si>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</si>
  <si>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</si>
  <si>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</si>
  <si>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</si>
  <si>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</si>
  <si>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</si>
  <si>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</si>
  <si>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</si>
  <si>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</si>
  <si>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</si>
  <si>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</si>
  <si>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</si>
  <si>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</si>
  <si>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</si>
  <si>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</si>
  <si>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</si>
  <si>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</si>
  <si>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</si>
  <si>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</si>
  <si>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</si>
  <si>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</si>
  <si>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</si>
  <si>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</si>
  <si>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</si>
  <si>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</si>
  <si>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</si>
  <si>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</si>
  <si>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</si>
  <si>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</si>
  <si>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</si>
  <si>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</si>
  <si>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</si>
  <si>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</si>
  <si>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</si>
  <si>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</si>
  <si>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</si>
  <si>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</si>
  <si>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</si>
  <si>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</si>
  <si>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</si>
  <si>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</si>
  <si>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</si>
  <si>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</si>
  <si>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</si>
  <si>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</si>
  <si>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</si>
  <si>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</si>
  <si>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</si>
  <si>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</si>
  <si>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</si>
  <si>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</si>
  <si>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</si>
  <si>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</si>
  <si>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</si>
  <si>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</si>
  <si>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</si>
  <si>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</si>
  <si>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</si>
  <si>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</si>
  <si>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</si>
  <si>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</si>
  <si>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</si>
  <si>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</si>
  <si>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</si>
  <si>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</si>
  <si>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</si>
  <si>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</si>
  <si>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</si>
  <si>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</si>
  <si>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</si>
  <si>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</si>
  <si>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</si>
  <si>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</si>
  <si>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</si>
  <si>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</si>
  <si>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</si>
  <si>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</si>
  <si>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</si>
  <si>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</si>
  <si>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</si>
  <si>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</si>
  <si>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</si>
  <si>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</si>
  <si>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</si>
  <si>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</si>
  <si>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</si>
  <si>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</si>
  <si>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</si>
  <si>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</si>
  <si>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</si>
  <si>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</si>
  <si>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</si>
  <si>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</si>
  <si>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</si>
  <si>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</si>
  <si>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</si>
  <si>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</si>
  <si>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</si>
  <si>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</si>
  <si>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</si>
  <si>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</si>
  <si>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</si>
  <si>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</si>
  <si>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</si>
  <si>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</si>
  <si>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</si>
  <si>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</si>
  <si>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</si>
  <si>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</si>
  <si>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</si>
  <si>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</si>
  <si>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</si>
  <si>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</si>
  <si>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</si>
  <si>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</si>
  <si>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</si>
  <si>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</si>
  <si>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</si>
  <si>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</si>
  <si>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</si>
  <si>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</si>
  <si>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</si>
  <si>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</si>
  <si>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</si>
  <si>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</si>
  <si>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</si>
  <si>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</si>
  <si>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</si>
  <si>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</si>
  <si>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</si>
  <si>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</si>
  <si>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</si>
  <si>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</si>
  <si>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</si>
  <si>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</si>
  <si>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</si>
  <si>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</si>
  <si>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</si>
  <si>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</si>
  <si>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</si>
  <si>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</si>
  <si>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</si>
  <si>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</si>
  <si>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</si>
  <si>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</si>
  <si>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</si>
  <si>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</si>
  <si>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</si>
  <si>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</si>
  <si>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</si>
  <si>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</si>
  <si>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</si>
  <si>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</si>
  <si>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</si>
  <si>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</si>
  <si>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</si>
  <si>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</si>
  <si>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</si>
  <si>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</si>
  <si>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</si>
  <si>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</si>
  <si>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</si>
  <si>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</si>
  <si>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</si>
  <si>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</si>
  <si>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</si>
  <si>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</si>
  <si>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</si>
  <si>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</si>
  <si>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</si>
  <si>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</si>
  <si>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</si>
  <si>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</si>
  <si>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</si>
  <si>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</si>
  <si>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</si>
  <si>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</si>
  <si>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</si>
  <si>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</si>
  <si>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</si>
  <si>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</si>
  <si>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</si>
  <si>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</si>
  <si>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</si>
  <si>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</si>
  <si>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</si>
  <si>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</si>
  <si>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</si>
  <si>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</si>
  <si>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</si>
  <si>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</si>
  <si>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</si>
  <si>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</si>
  <si>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</si>
  <si>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</si>
  <si>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</si>
  <si>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</si>
  <si>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</si>
  <si>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</si>
  <si>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</si>
  <si>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</si>
  <si>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</si>
  <si>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</si>
  <si>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</si>
  <si>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</si>
  <si>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</si>
  <si>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</si>
  <si>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</si>
  <si>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</si>
  <si>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</si>
  <si>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</si>
  <si>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</si>
  <si>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</si>
  <si>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</si>
  <si>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</si>
  <si>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</si>
  <si>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</si>
  <si>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</si>
  <si>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</si>
  <si>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</si>
  <si>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</si>
  <si>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</si>
  <si>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</si>
  <si>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</si>
  <si>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</si>
  <si>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</si>
  <si>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</si>
  <si>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</si>
  <si>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</si>
  <si>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</si>
  <si>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</si>
  <si>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</si>
  <si>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</si>
  <si>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</si>
  <si>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</si>
  <si>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</si>
  <si>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</si>
  <si>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</si>
  <si>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</si>
  <si>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</si>
  <si>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</si>
  <si>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</si>
  <si>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</si>
  <si>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</si>
  <si>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</si>
  <si>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</si>
  <si>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</si>
  <si>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</si>
  <si>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</si>
  <si>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</si>
  <si>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</si>
  <si>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</si>
  <si>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</si>
  <si>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</si>
  <si>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</si>
  <si>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</si>
  <si>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</si>
  <si>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</si>
  <si>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</si>
  <si>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</si>
  <si>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</si>
  <si>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</si>
  <si>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</si>
  <si>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</si>
  <si>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</si>
  <si>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</si>
  <si>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</si>
  <si>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</si>
  <si>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</si>
  <si>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</si>
  <si>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</si>
  <si>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</si>
  <si>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</si>
  <si>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</si>
  <si>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</si>
  <si>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</si>
  <si>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</si>
  <si>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</si>
  <si>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</si>
  <si>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</si>
  <si>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</si>
  <si>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</si>
  <si>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</si>
  <si>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</si>
  <si>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</si>
  <si>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</si>
  <si>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</si>
  <si>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</si>
  <si>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</si>
  <si>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</si>
  <si>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</si>
  <si>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</si>
  <si>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</si>
  <si>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</si>
  <si>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</si>
  <si>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</si>
  <si>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</si>
  <si>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</si>
  <si>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</si>
  <si>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</si>
  <si>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</si>
  <si>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</si>
  <si>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</si>
  <si>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</si>
  <si>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</si>
  <si>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</si>
  <si>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</si>
  <si>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</si>
  <si>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</si>
  <si>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</si>
  <si>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</si>
  <si>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</si>
  <si>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</si>
  <si>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</si>
  <si>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</si>
  <si>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</si>
  <si>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</si>
  <si>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</si>
  <si>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</si>
  <si>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</si>
  <si>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</si>
  <si>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</si>
  <si>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</si>
  <si>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</si>
  <si>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</si>
  <si>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</si>
  <si>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</si>
  <si>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</si>
  <si>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</si>
  <si>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</si>
  <si>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</si>
  <si>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</si>
  <si>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</si>
  <si>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</si>
  <si>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</si>
  <si>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</si>
  <si>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</si>
  <si>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</si>
  <si>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</si>
  <si>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</si>
  <si>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</si>
  <si>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</si>
  <si>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</si>
  <si>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</si>
  <si>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</si>
  <si>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</si>
  <si>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</si>
  <si>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</si>
  <si>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</si>
  <si>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</si>
  <si>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</si>
  <si>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</si>
  <si>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</si>
  <si>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</si>
  <si>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</si>
  <si>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</si>
  <si>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</si>
  <si>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</si>
  <si>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</si>
  <si>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</si>
  <si>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</si>
  <si>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</si>
  <si>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</si>
  <si>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</si>
  <si>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</si>
  <si>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</si>
  <si>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</si>
  <si>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</si>
  <si>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</si>
  <si>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</si>
  <si>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</si>
  <si>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</si>
  <si>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</si>
  <si>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</si>
  <si>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</si>
  <si>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</si>
  <si>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</si>
  <si>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</si>
  <si>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</si>
  <si>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</si>
  <si>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</si>
  <si>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</si>
  <si>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</si>
  <si>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</si>
  <si>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</si>
  <si>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</si>
  <si>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</si>
  <si>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</si>
  <si>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</si>
  <si>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</si>
  <si>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</si>
  <si>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</si>
  <si>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</si>
  <si>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</si>
  <si>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</si>
  <si>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</si>
  <si>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</si>
  <si>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</si>
  <si>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</si>
  <si>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</si>
  <si>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</si>
  <si>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</si>
  <si>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</si>
  <si>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</si>
  <si>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</si>
  <si>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</si>
  <si>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</si>
  <si>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</si>
  <si>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</si>
  <si>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</si>
  <si>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</si>
  <si>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</si>
  <si>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</si>
  <si>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</si>
  <si>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</si>
  <si>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</si>
  <si>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</si>
  <si>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</si>
  <si>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</si>
  <si>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</si>
  <si>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</si>
  <si>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</si>
  <si>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</si>
  <si>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</si>
  <si>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</si>
  <si>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</si>
  <si>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</si>
  <si>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</si>
  <si>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</si>
  <si>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</si>
  <si>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</si>
  <si>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</si>
  <si>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</si>
  <si>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</si>
  <si>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</si>
  <si>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</si>
  <si>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</si>
  <si>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</si>
  <si>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</si>
  <si>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</si>
  <si>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</si>
  <si>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</si>
  <si>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</si>
  <si>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</si>
  <si>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</si>
  <si>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</si>
  <si>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</si>
  <si>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</si>
  <si>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</si>
  <si>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</si>
  <si>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</si>
  <si>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</si>
  <si>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</si>
  <si>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</si>
  <si>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</si>
  <si>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</si>
  <si>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</si>
  <si>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</si>
  <si>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</si>
  <si>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</si>
  <si>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</si>
  <si>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</si>
  <si>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</si>
  <si>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</si>
  <si>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</si>
  <si>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</si>
  <si>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</si>
  <si>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</si>
  <si>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</si>
  <si>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</si>
  <si>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</si>
  <si>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</si>
  <si>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</si>
  <si>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</si>
  <si>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</si>
  <si>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</si>
  <si>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</si>
  <si>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</si>
  <si>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</si>
  <si>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</si>
  <si>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</si>
  <si>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</si>
  <si>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</si>
  <si>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</si>
  <si>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</si>
  <si>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</si>
  <si>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</si>
  <si>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</si>
  <si>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</si>
  <si>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</si>
  <si>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</si>
  <si>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</si>
  <si>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</si>
  <si>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</si>
  <si>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</si>
  <si>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</si>
  <si>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</si>
  <si>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</si>
  <si>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</si>
  <si>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</si>
  <si>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</si>
  <si>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</si>
  <si>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</si>
  <si>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</si>
  <si>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</si>
  <si>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</si>
  <si>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</si>
  <si>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</si>
  <si>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</si>
  <si>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</si>
  <si>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</si>
  <si>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</si>
  <si>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</si>
  <si>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</si>
  <si>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</si>
  <si>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</si>
  <si>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</si>
  <si>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</si>
  <si>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</si>
  <si>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</si>
  <si>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</si>
  <si>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</si>
  <si>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</si>
  <si>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</si>
  <si>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</si>
  <si>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</si>
  <si>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</si>
  <si>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</si>
  <si>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</si>
  <si>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</si>
  <si>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</si>
  <si>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</si>
  <si>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</si>
  <si>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</si>
  <si>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</si>
  <si>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</si>
  <si>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</si>
  <si>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</si>
  <si>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</si>
  <si>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</si>
  <si>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</si>
  <si>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</si>
  <si>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</si>
  <si>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</si>
  <si>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</si>
  <si>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</si>
  <si>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</si>
  <si>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</si>
  <si>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</si>
  <si>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</si>
  <si>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</si>
  <si>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</si>
  <si>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</si>
  <si>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</si>
  <si>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</si>
  <si>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</si>
  <si>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</si>
  <si>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</si>
  <si>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</si>
  <si>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</si>
  <si>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</si>
  <si>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</si>
  <si>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</si>
  <si>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</si>
  <si>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</si>
  <si>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</si>
  <si>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</si>
  <si>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</si>
  <si>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</si>
  <si>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</si>
  <si>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</si>
  <si>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</si>
  <si>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</si>
  <si>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</si>
  <si>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</si>
  <si>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</si>
  <si>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</si>
  <si>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</si>
  <si>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</si>
  <si>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</si>
  <si>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</si>
  <si>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</si>
  <si>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</si>
  <si>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</si>
  <si>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</si>
  <si>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</si>
  <si>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</si>
  <si>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</si>
  <si>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</si>
  <si>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</si>
  <si>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</si>
  <si>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</si>
  <si>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</si>
  <si>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</si>
  <si>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</si>
  <si>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</si>
  <si>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</si>
  <si>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</si>
  <si>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</si>
  <si>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</si>
  <si>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</si>
  <si>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</si>
  <si>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</si>
  <si>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</si>
  <si>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</si>
  <si>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</si>
  <si>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</si>
  <si>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</si>
  <si>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</si>
  <si>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</si>
  <si>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</si>
  <si>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</si>
  <si>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</si>
  <si>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</si>
  <si>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</si>
  <si>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</si>
  <si>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</si>
  <si>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</si>
  <si>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</si>
  <si>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</si>
  <si>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</si>
  <si>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</si>
  <si>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</si>
  <si>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</si>
  <si>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</si>
  <si>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</si>
  <si>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</si>
  <si>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</si>
  <si>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</si>
  <si>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</si>
  <si>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</si>
  <si>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</si>
  <si>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</si>
  <si>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</si>
  <si>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</si>
  <si>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</si>
  <si>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</si>
  <si>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</si>
  <si>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</si>
  <si>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</si>
  <si>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</si>
  <si>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</si>
  <si>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</si>
  <si>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</si>
  <si>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</si>
  <si>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</si>
  <si>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</si>
  <si>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</si>
  <si>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</si>
  <si>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</si>
  <si>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</si>
  <si>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</si>
  <si>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</si>
  <si>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</si>
  <si>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</si>
  <si>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</si>
  <si>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</si>
  <si>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</si>
  <si>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</si>
  <si>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</si>
  <si>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</si>
  <si>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</si>
  <si>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</si>
  <si>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</si>
  <si>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</si>
  <si>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</si>
  <si>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</si>
  <si>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</si>
  <si>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</si>
  <si>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</si>
  <si>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</si>
  <si>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</si>
  <si>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</si>
  <si>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</si>
  <si>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</si>
  <si>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</si>
  <si>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</si>
  <si>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</si>
  <si>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</si>
  <si>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</si>
  <si>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</si>
  <si>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</si>
  <si>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</si>
  <si>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</si>
  <si>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</si>
  <si>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</si>
  <si>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</si>
  <si>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</si>
  <si>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</si>
  <si>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</si>
  <si>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</si>
  <si>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</si>
  <si>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</si>
  <si>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</si>
  <si>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</si>
  <si>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</si>
  <si>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</si>
  <si>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</si>
  <si>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</si>
  <si>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</si>
  <si>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</si>
  <si>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</si>
  <si>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</si>
  <si>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</si>
  <si>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</si>
  <si>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</si>
  <si>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</si>
  <si>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</si>
  <si>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</si>
  <si>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</si>
  <si>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</si>
  <si>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</si>
  <si>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</si>
  <si>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</si>
  <si>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</si>
  <si>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</si>
  <si>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</si>
  <si>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</si>
  <si>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</si>
  <si>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</si>
  <si>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</si>
  <si>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</si>
  <si>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</si>
  <si>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</si>
  <si>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</si>
  <si>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</si>
  <si>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</si>
  <si>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</si>
  <si>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</si>
  <si>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</si>
  <si>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</si>
  <si>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</si>
  <si>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</si>
  <si>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</si>
  <si>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</si>
  <si>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</si>
  <si>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</si>
  <si>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</si>
  <si>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</si>
  <si>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</si>
  <si>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</si>
  <si>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</si>
  <si>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</si>
  <si>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</si>
  <si>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</si>
  <si>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</si>
  <si>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</si>
  <si>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</si>
  <si>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</si>
  <si>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</si>
  <si>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</si>
  <si>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</si>
  <si>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</si>
  <si>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</si>
  <si>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</si>
  <si>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</si>
  <si>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</si>
  <si>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</si>
  <si>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</si>
  <si>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</si>
  <si>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</si>
  <si>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</si>
  <si>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</si>
  <si>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</si>
  <si>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</si>
  <si>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</si>
  <si>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</si>
  <si>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</si>
  <si>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</si>
  <si>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</si>
  <si>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</si>
  <si>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</si>
  <si>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</si>
  <si>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</si>
  <si>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</si>
  <si>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</si>
  <si>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</si>
  <si>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</si>
  <si>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</si>
  <si>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</si>
  <si>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</si>
  <si>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</si>
  <si>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</si>
  <si>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</si>
  <si>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</si>
  <si>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</si>
  <si>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</si>
  <si>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</si>
  <si>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</si>
  <si>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</si>
  <si>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</si>
  <si>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</si>
  <si>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</si>
  <si>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</si>
  <si>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</si>
  <si>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</si>
  <si>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</si>
  <si>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</si>
  <si>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</si>
  <si>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</si>
  <si>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</si>
  <si>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</si>
  <si>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</si>
  <si>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</si>
  <si>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</si>
  <si>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</si>
  <si>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</si>
  <si>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</si>
  <si>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</si>
  <si>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</si>
  <si>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</si>
  <si>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</si>
  <si>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</si>
  <si>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</si>
  <si>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</si>
  <si>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</si>
  <si>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</si>
  <si>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</si>
  <si>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</si>
  <si>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</si>
  <si>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</si>
  <si>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</si>
  <si>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</si>
  <si>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</si>
  <si>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</si>
  <si>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</si>
  <si>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</si>
  <si>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</si>
  <si>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</si>
  <si>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</si>
  <si>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</si>
  <si>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</si>
  <si>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</si>
  <si>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</si>
  <si>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</si>
  <si>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</si>
  <si>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</si>
  <si>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</si>
  <si>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</si>
  <si>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</si>
  <si>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</si>
  <si>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</si>
  <si>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</si>
  <si>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</si>
  <si>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</si>
  <si>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</si>
  <si>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</si>
  <si>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</si>
  <si>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</si>
  <si>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</si>
  <si>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</si>
  <si>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</si>
  <si>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</si>
  <si>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</si>
  <si>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</si>
  <si>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</si>
  <si>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</si>
  <si>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</si>
  <si>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</si>
  <si>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</si>
  <si>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</si>
  <si>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</si>
  <si>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</si>
  <si>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</si>
  <si>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</si>
  <si>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</si>
  <si>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</si>
  <si>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</si>
  <si>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</si>
  <si>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</si>
  <si>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</si>
  <si>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</si>
  <si>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</si>
  <si>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</si>
  <si>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</si>
  <si>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</si>
  <si>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</si>
  <si>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</si>
  <si>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</si>
  <si>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</si>
  <si>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</si>
  <si>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</si>
  <si>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</si>
  <si>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</si>
  <si>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</si>
  <si>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</si>
  <si>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</si>
  <si>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</si>
  <si>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</si>
  <si>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</si>
  <si>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</si>
  <si>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</si>
  <si>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</si>
  <si>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</si>
  <si>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</si>
  <si>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</si>
  <si>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</si>
  <si>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</si>
  <si>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</si>
  <si>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</si>
  <si>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</si>
  <si>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</si>
  <si>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</si>
  <si>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</si>
  <si>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</si>
  <si>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</si>
  <si>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</si>
  <si>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</si>
  <si>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</si>
  <si>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</si>
  <si>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</si>
  <si>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</si>
  <si>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</si>
  <si>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</si>
  <si>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</si>
  <si>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</si>
  <si>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</si>
  <si>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</si>
  <si>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</si>
  <si>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</si>
  <si>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</si>
  <si>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</si>
  <si>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</si>
  <si>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</si>
  <si>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</si>
  <si>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</si>
  <si>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</si>
  <si>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</si>
  <si>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</si>
  <si>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</si>
  <si>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</si>
  <si>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</si>
  <si>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</si>
  <si>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</si>
  <si>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</si>
  <si>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</si>
  <si>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</si>
  <si>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</si>
  <si>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</si>
  <si>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</si>
  <si>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</si>
  <si>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</si>
  <si>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</si>
  <si>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</si>
  <si>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</si>
  <si>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</si>
  <si>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</si>
  <si>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</si>
  <si>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</si>
  <si>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</si>
  <si>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</si>
  <si>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</si>
  <si>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</si>
  <si>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</si>
  <si>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</si>
  <si>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</si>
  <si>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</si>
  <si>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</si>
  <si>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</si>
  <si>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</si>
  <si>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</si>
  <si>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</si>
  <si>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</si>
  <si>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</si>
  <si>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</si>
  <si>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</si>
  <si>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</si>
  <si>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</si>
  <si>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</si>
  <si>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</si>
  <si>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</si>
  <si>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</si>
  <si>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</si>
  <si>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</si>
  <si>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</si>
  <si>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</si>
  <si>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</si>
  <si>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</si>
  <si>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</si>
  <si>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</si>
  <si>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</si>
  <si>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</si>
  <si>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</si>
  <si>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</si>
  <si>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</si>
  <si>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</si>
  <si>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</si>
  <si>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</si>
  <si>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</si>
  <si>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</si>
  <si>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</si>
  <si>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</si>
  <si>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</si>
  <si>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</si>
  <si>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</si>
  <si>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</si>
  <si>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</si>
  <si>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</si>
  <si>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</si>
  <si>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</si>
  <si>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</si>
  <si>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</si>
  <si>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</si>
  <si>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</si>
  <si>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</si>
  <si>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</si>
  <si>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</si>
  <si>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</si>
  <si>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</si>
  <si>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</si>
  <si>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</si>
  <si>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</si>
  <si>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</si>
  <si>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</si>
  <si>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</si>
  <si>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</si>
  <si>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</si>
  <si>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</si>
  <si>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</si>
  <si>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</si>
  <si>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</si>
  <si>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</si>
  <si>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</si>
  <si>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</si>
  <si>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</si>
  <si>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</si>
  <si>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</si>
  <si>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</si>
  <si>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</si>
  <si>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</si>
  <si>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</si>
  <si>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</si>
  <si>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</si>
  <si>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</si>
  <si>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</si>
  <si>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</si>
  <si>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</si>
  <si>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</si>
  <si>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</si>
  <si>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</si>
  <si>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</si>
  <si>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</si>
  <si>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</si>
  <si>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</si>
  <si>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</si>
  <si>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</si>
  <si>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</si>
  <si>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</si>
  <si>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</si>
  <si>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</si>
  <si>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</si>
  <si>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</si>
  <si>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</si>
  <si>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</si>
  <si>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</si>
  <si>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</si>
  <si>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</si>
  <si>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</si>
  <si>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</si>
  <si>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</si>
  <si>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</si>
  <si>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</si>
  <si>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</si>
  <si>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</si>
  <si>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</si>
  <si>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</si>
  <si>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</si>
  <si>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</si>
  <si>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</si>
  <si>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</si>
  <si>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</si>
  <si>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</si>
  <si>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</si>
  <si>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</si>
  <si>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</si>
  <si>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</si>
  <si>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</si>
  <si>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</si>
  <si>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</si>
  <si>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</si>
  <si>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</si>
  <si>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</si>
  <si>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</si>
  <si>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</si>
  <si>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</si>
  <si>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</si>
  <si>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</si>
  <si>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</si>
  <si>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</si>
  <si>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</si>
  <si>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</si>
  <si>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</si>
  <si>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</si>
  <si>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</si>
  <si>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</si>
  <si>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</si>
  <si>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</si>
  <si>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</si>
  <si>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</si>
  <si>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</si>
  <si>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</si>
  <si>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</si>
  <si>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</si>
  <si>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</si>
  <si>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</si>
  <si>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</si>
  <si>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</si>
  <si>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</si>
  <si>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</si>
  <si>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</si>
  <si>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</si>
  <si>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</si>
  <si>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</si>
  <si>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</si>
  <si>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</si>
  <si>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</si>
  <si>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</si>
  <si>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</si>
  <si>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</si>
  <si>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</si>
  <si>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</si>
  <si>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</si>
  <si>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</si>
  <si>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</si>
  <si>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</si>
  <si>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</si>
  <si>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</si>
  <si>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</si>
  <si>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</si>
  <si>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</si>
  <si>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</si>
  <si>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</si>
  <si>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</si>
  <si>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</si>
  <si>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</si>
  <si>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</si>
  <si>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</si>
  <si>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</si>
  <si>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</si>
  <si>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</si>
  <si>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</si>
  <si>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</si>
  <si>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</si>
  <si>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</si>
  <si>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</si>
  <si>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</si>
  <si>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</si>
  <si>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</si>
  <si>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</si>
  <si>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</si>
  <si>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</si>
  <si>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</si>
  <si>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</si>
  <si>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</si>
  <si>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</si>
  <si>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</si>
  <si>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</si>
  <si>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</si>
  <si>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</si>
  <si>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</si>
  <si>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</si>
  <si>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</si>
  <si>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</si>
  <si>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</si>
  <si>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</si>
  <si>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</si>
  <si>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</si>
  <si>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</si>
  <si>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</si>
  <si>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</si>
  <si>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</si>
  <si>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</si>
  <si>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</si>
  <si>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</si>
  <si>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</si>
  <si>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</si>
  <si>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</si>
  <si>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</si>
  <si>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</si>
  <si>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</si>
  <si>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</si>
  <si>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</si>
  <si>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</si>
  <si>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</si>
  <si>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</si>
  <si>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</si>
  <si>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</si>
  <si>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</si>
  <si>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</si>
  <si>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</si>
  <si>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</si>
  <si>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</si>
  <si>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</si>
  <si>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</si>
  <si>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</si>
  <si>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</si>
  <si>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</si>
  <si>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</si>
  <si>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</si>
  <si>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</si>
  <si>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</si>
  <si>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</si>
  <si>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</si>
  <si>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</si>
  <si>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</si>
  <si>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</si>
  <si>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</si>
  <si>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</si>
  <si>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</si>
  <si>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</si>
  <si>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</si>
  <si>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</si>
  <si>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</si>
  <si>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</si>
  <si>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</si>
  <si>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</si>
  <si>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</si>
  <si>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</si>
  <si>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</si>
  <si>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</si>
  <si>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</si>
  <si>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</si>
  <si>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</si>
  <si>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</si>
  <si>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</si>
  <si>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</si>
  <si>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</si>
  <si>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</si>
  <si>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</si>
  <si>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</si>
  <si>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</si>
  <si>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</si>
  <si>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</si>
  <si>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</si>
  <si>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</si>
  <si>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</si>
  <si>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</si>
  <si>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</si>
  <si>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</si>
  <si>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</si>
  <si>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</si>
  <si>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</si>
  <si>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</si>
  <si>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</si>
  <si>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</si>
  <si>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</si>
  <si>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</si>
  <si>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</si>
  <si>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</si>
  <si>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</si>
  <si>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</si>
  <si>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</si>
  <si>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</si>
  <si>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</si>
  <si>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</si>
  <si>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</si>
  <si>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</si>
  <si>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</si>
  <si>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</si>
  <si>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</si>
  <si>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</si>
  <si>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</si>
  <si>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</si>
  <si>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</si>
  <si>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</si>
  <si>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</si>
  <si>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</si>
  <si>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</si>
  <si>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</si>
  <si>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</si>
  <si>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</si>
  <si>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</si>
  <si>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</si>
  <si>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</si>
  <si>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</si>
  <si>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</si>
  <si>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</si>
  <si>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</si>
  <si>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</si>
  <si>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</si>
  <si>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</si>
  <si>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</si>
  <si>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</si>
  <si>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</si>
  <si>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</si>
  <si>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</si>
  <si>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</si>
  <si>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</si>
  <si>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</si>
  <si>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</si>
  <si>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</si>
  <si>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</si>
  <si>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</si>
  <si>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</si>
  <si>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</si>
  <si>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</si>
  <si>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</si>
  <si>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</si>
  <si>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</si>
  <si>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</si>
  <si>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</si>
  <si>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</si>
  <si>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</si>
  <si>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</si>
  <si>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</si>
  <si>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</si>
  <si>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</si>
  <si>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</si>
  <si>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</si>
  <si>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</si>
  <si>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</si>
  <si>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</si>
  <si>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</si>
  <si>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</si>
  <si>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</si>
  <si>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</si>
  <si>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</si>
  <si>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</si>
  <si>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</si>
  <si>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</si>
  <si>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</si>
  <si>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</si>
  <si>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</si>
  <si>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</si>
  <si>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</si>
  <si>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</si>
  <si>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</si>
  <si>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</si>
  <si>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</si>
  <si>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</si>
  <si>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</si>
  <si>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</si>
  <si>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</si>
  <si>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</si>
  <si>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</si>
  <si>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</si>
  <si>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</si>
  <si>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</si>
  <si>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</si>
  <si>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</si>
  <si>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</si>
  <si>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</si>
  <si>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</si>
  <si>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</si>
  <si>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</si>
  <si>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</si>
  <si>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</si>
  <si>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</si>
  <si>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</si>
  <si>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</si>
  <si>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</si>
  <si>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</si>
  <si>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</si>
  <si>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</si>
  <si>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</si>
  <si>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</si>
  <si>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</si>
  <si>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</si>
  <si>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</si>
  <si>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</si>
  <si>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</si>
  <si>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</si>
  <si>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</si>
  <si>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</si>
  <si>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</si>
  <si>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</si>
  <si>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</si>
  <si>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</si>
  <si>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</si>
  <si>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</si>
  <si>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</si>
  <si>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</si>
  <si>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</si>
  <si>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</si>
  <si>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</si>
  <si>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</si>
  <si>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</si>
  <si>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</si>
  <si>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</si>
  <si>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</si>
  <si>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</si>
  <si>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</si>
  <si>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</si>
  <si>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</si>
  <si>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</si>
  <si>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</si>
  <si>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</si>
  <si>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</si>
  <si>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</si>
  <si>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</si>
  <si>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</si>
  <si>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</si>
  <si>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</si>
  <si>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</si>
  <si>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</si>
  <si>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</si>
  <si>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</si>
  <si>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</si>
  <si>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</si>
  <si>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</si>
  <si>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</si>
  <si>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</si>
  <si>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</si>
  <si>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</si>
  <si>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</si>
  <si>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</si>
  <si>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</si>
  <si>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</si>
  <si>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</si>
  <si>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</si>
  <si>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</si>
  <si>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</si>
  <si>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</si>
  <si>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</si>
  <si>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</si>
  <si>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</si>
  <si>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</si>
  <si>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</si>
  <si>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</si>
  <si>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</si>
  <si>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</si>
  <si>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</si>
  <si>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</si>
  <si>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</si>
  <si>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</si>
  <si>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</si>
  <si>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</si>
  <si>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</si>
  <si>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</si>
  <si>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</si>
  <si>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</si>
  <si>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</si>
  <si>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</si>
  <si>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</si>
  <si>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</si>
  <si>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</si>
  <si>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</si>
  <si>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</si>
  <si>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</si>
  <si>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</si>
  <si>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</si>
  <si>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</si>
  <si>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</si>
  <si>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</si>
  <si>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</si>
  <si>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</si>
  <si>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</si>
  <si>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</si>
  <si>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</si>
  <si>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</si>
  <si>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</si>
  <si>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</si>
  <si>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</si>
  <si>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</si>
  <si>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</si>
  <si>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</si>
  <si>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</si>
  <si>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</si>
  <si>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</si>
  <si>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</si>
  <si>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</si>
  <si>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</si>
  <si>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</si>
  <si>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</si>
  <si>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</si>
  <si>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</si>
  <si>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</si>
  <si>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</si>
  <si>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</si>
  <si>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</si>
  <si>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</si>
  <si>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</si>
  <si>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</si>
  <si>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</si>
  <si>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</si>
  <si>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</si>
  <si>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</si>
  <si>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</si>
  <si>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</si>
  <si>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</si>
  <si>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</si>
  <si>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</si>
  <si>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</si>
  <si>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</si>
  <si>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</si>
  <si>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</si>
  <si>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</si>
  <si>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</si>
  <si>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</si>
  <si>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</si>
  <si>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</si>
  <si>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</si>
  <si>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</si>
  <si>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</si>
  <si>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</si>
  <si>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</si>
  <si>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</si>
  <si>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</si>
  <si>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</si>
  <si>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</si>
  <si>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</si>
  <si>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</si>
  <si>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</si>
  <si>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</si>
  <si>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</si>
  <si>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</si>
  <si>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</si>
  <si>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</si>
  <si>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</si>
  <si>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</si>
  <si>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</si>
  <si>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</si>
  <si>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</si>
  <si>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</si>
  <si>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</si>
  <si>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</si>
  <si>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</si>
  <si>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</si>
  <si>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</si>
  <si>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</si>
  <si>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</si>
  <si>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</si>
  <si>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</si>
  <si>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</si>
  <si>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</si>
  <si>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</si>
  <si>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</si>
  <si>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</si>
  <si>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</si>
  <si>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</si>
  <si>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</si>
  <si>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</si>
  <si>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</si>
  <si>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</si>
  <si>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</si>
  <si>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</si>
  <si>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</si>
  <si>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</si>
  <si>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</si>
  <si>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</si>
  <si>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</si>
  <si>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</si>
  <si>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</si>
  <si>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</si>
  <si>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</si>
  <si>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</si>
  <si>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</si>
  <si>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</si>
  <si>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</si>
  <si>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</si>
  <si>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</si>
  <si>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</si>
  <si>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</si>
  <si>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</si>
  <si>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</si>
  <si>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</si>
  <si>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</si>
  <si>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</si>
  <si>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</si>
  <si>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</si>
  <si>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</si>
  <si>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</si>
  <si>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</si>
  <si>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</si>
  <si>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</si>
  <si>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</si>
  <si>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</si>
  <si>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</si>
  <si>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</si>
  <si>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</si>
  <si>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</si>
  <si>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</si>
  <si>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</si>
  <si>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</si>
  <si>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</si>
  <si>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</si>
  <si>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</si>
  <si>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</si>
  <si>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</si>
  <si>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</si>
  <si>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</si>
  <si>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</si>
  <si>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</si>
  <si>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</si>
  <si>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</si>
  <si>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</si>
  <si>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</si>
  <si>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</si>
  <si>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</si>
  <si>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</si>
  <si>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</si>
  <si>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</si>
  <si>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</si>
  <si>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</si>
  <si>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</si>
  <si>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</si>
  <si>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</si>
  <si>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</si>
  <si>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</si>
  <si>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</si>
  <si>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</si>
  <si>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</si>
  <si>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</si>
  <si>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</si>
  <si>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</si>
  <si>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</si>
  <si>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</si>
  <si>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</si>
  <si>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</si>
  <si>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</si>
  <si>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</si>
  <si>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</si>
  <si>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</si>
  <si>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</si>
  <si>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</si>
  <si>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</si>
  <si>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</si>
  <si>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</si>
  <si>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</si>
  <si>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</si>
  <si>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</si>
  <si>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</si>
  <si>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</si>
  <si>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</si>
  <si>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</si>
  <si>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</si>
  <si>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</si>
  <si>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</si>
  <si>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</si>
  <si>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</si>
  <si>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</si>
  <si>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</si>
  <si>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</si>
  <si>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</si>
  <si>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</si>
  <si>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</si>
  <si>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</si>
  <si>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</si>
  <si>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</si>
  <si>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</si>
  <si>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</si>
  <si>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</si>
  <si>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</si>
  <si>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</si>
  <si>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</si>
  <si>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</si>
  <si>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</si>
  <si>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</si>
  <si>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</si>
  <si>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</si>
  <si>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</si>
  <si>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</si>
  <si>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</si>
  <si>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</si>
  <si>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</si>
  <si>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</si>
  <si>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</si>
  <si>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</si>
  <si>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</si>
  <si>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</si>
  <si>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</si>
  <si>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</si>
  <si>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</si>
  <si>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</si>
  <si>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</si>
  <si>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</si>
  <si>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</si>
  <si>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</si>
  <si>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</si>
  <si>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</si>
  <si>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</si>
  <si>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</si>
  <si>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</si>
  <si>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</si>
  <si>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</si>
  <si>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</si>
  <si>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</si>
  <si>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</si>
  <si>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</si>
  <si>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</si>
  <si>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</si>
  <si>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</si>
  <si>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</si>
  <si>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</si>
  <si>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</si>
  <si>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</si>
  <si>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</si>
  <si>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</si>
  <si>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</si>
  <si>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</si>
  <si>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</si>
  <si>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</si>
  <si>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</si>
  <si>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</si>
  <si>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</si>
  <si>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</si>
  <si>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</si>
  <si>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</si>
  <si>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</si>
  <si>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</si>
  <si>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</si>
  <si>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</si>
  <si>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</si>
  <si>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</si>
  <si>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</si>
  <si>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</si>
  <si>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</si>
  <si>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</si>
  <si>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</si>
  <si>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</si>
  <si>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</si>
  <si>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</si>
  <si>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</si>
  <si>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</si>
  <si>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</si>
  <si>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</si>
  <si>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</si>
  <si>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</si>
  <si>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</si>
  <si>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</si>
  <si>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</si>
  <si>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</si>
  <si>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</si>
  <si>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</si>
  <si>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</si>
  <si>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</si>
  <si>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</si>
  <si>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</si>
  <si>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</si>
  <si>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</si>
  <si>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</si>
  <si>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</si>
  <si>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</si>
  <si>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</si>
  <si>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</si>
  <si>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</si>
  <si>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</si>
  <si>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</si>
  <si>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</si>
  <si>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</si>
  <si>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</si>
  <si>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</si>
  <si>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</si>
  <si>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</si>
  <si>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</si>
  <si>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</si>
  <si>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</si>
  <si>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</si>
  <si>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</si>
  <si>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</si>
  <si>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</si>
  <si>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</si>
  <si>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</si>
  <si>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</si>
  <si>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</si>
  <si>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</si>
  <si>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</si>
  <si>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</si>
  <si>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</si>
  <si>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</si>
  <si>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</si>
  <si>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</si>
  <si>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</si>
  <si>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</si>
  <si>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</si>
  <si>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</si>
  <si>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</si>
  <si>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</si>
  <si>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</si>
  <si>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</si>
  <si>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</si>
  <si>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</si>
  <si>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</si>
  <si>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</si>
  <si>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</si>
  <si>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</si>
  <si>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</si>
  <si>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</si>
  <si>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</si>
  <si>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</si>
  <si>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</si>
  <si>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</si>
  <si>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</si>
  <si>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</si>
  <si>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</si>
  <si>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</si>
  <si>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</si>
  <si>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</si>
  <si>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</si>
  <si>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</si>
  <si>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</si>
  <si>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</si>
  <si>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</si>
  <si>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</si>
  <si>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</si>
  <si>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</si>
  <si>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</si>
  <si>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</si>
  <si>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</si>
  <si>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</si>
  <si>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</si>
  <si>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</si>
  <si>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</si>
  <si>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</si>
  <si>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</si>
  <si>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</si>
  <si>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</si>
  <si>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</si>
  <si>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</si>
  <si>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</si>
  <si>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</si>
  <si>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</si>
  <si>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</si>
  <si>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</si>
  <si>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</si>
  <si>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</si>
  <si>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</si>
  <si>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</si>
  <si>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</si>
  <si>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</si>
  <si>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</si>
  <si>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</si>
  <si>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</si>
  <si>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</si>
  <si>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</si>
  <si>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</si>
  <si>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</si>
  <si>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</si>
  <si>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</si>
  <si>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</si>
  <si>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</si>
  <si>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</si>
  <si>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</si>
  <si>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</si>
  <si>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</si>
  <si>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</si>
  <si>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</si>
  <si>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</si>
  <si>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</si>
  <si>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</si>
  <si>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</si>
  <si>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</si>
  <si>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</si>
  <si>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</si>
  <si>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</si>
  <si>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</si>
  <si>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</si>
  <si>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</si>
  <si>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</si>
  <si>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</si>
  <si>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</si>
  <si>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</si>
  <si>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</si>
  <si>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</si>
  <si>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</si>
  <si>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</si>
  <si>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</si>
  <si>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</si>
  <si>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</si>
  <si>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</si>
  <si>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</si>
  <si>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</si>
  <si>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</si>
  <si>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</si>
  <si>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</si>
  <si>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</si>
  <si>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</si>
  <si>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</si>
  <si>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</si>
  <si>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</si>
  <si>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</si>
  <si>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</si>
  <si>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</si>
  <si>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</si>
  <si>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</si>
  <si>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</si>
  <si>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</si>
  <si>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</si>
  <si>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</si>
  <si>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</si>
  <si>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</si>
  <si>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</si>
  <si>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</si>
  <si>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</si>
  <si>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</si>
  <si>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</si>
  <si>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</si>
  <si>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</si>
  <si>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</si>
  <si>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</si>
  <si>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</si>
  <si>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</si>
  <si>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</si>
  <si>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</si>
  <si>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</si>
  <si>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</si>
  <si>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</si>
  <si>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</si>
  <si>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</si>
  <si>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</si>
  <si>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</si>
  <si>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</si>
  <si>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</si>
  <si>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</si>
  <si>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</si>
  <si>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</si>
  <si>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</si>
  <si>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</si>
  <si>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</si>
  <si>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</si>
  <si>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</si>
  <si>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</si>
  <si>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</si>
  <si>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</si>
  <si>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</si>
  <si>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</si>
  <si>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</si>
  <si>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</si>
  <si>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</si>
  <si>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</si>
  <si>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</si>
  <si>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</si>
  <si>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</si>
  <si>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</si>
  <si>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</si>
  <si>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</si>
  <si>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</si>
  <si>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</si>
  <si>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</si>
  <si>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</si>
  <si>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</si>
  <si>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</si>
  <si>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</si>
  <si>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</si>
  <si>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</si>
  <si>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</si>
  <si>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</si>
  <si>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</si>
  <si>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</si>
  <si>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</si>
  <si>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</si>
  <si>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</si>
  <si>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</si>
  <si>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</si>
  <si>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</si>
  <si>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</si>
  <si>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</si>
  <si>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</si>
  <si>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</si>
  <si>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</si>
  <si>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</si>
  <si>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</si>
  <si>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</si>
  <si>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</si>
  <si>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</si>
  <si>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</si>
  <si>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</si>
  <si>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</si>
  <si>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</si>
  <si>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</si>
  <si>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</si>
  <si>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</si>
  <si>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</si>
  <si>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</si>
  <si>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</si>
  <si>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</si>
  <si>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</si>
  <si>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</si>
  <si>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</si>
  <si>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</si>
  <si>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</si>
  <si>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</si>
  <si>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</si>
  <si>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</si>
  <si>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</si>
  <si>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</si>
  <si>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</si>
  <si>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</si>
  <si>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</si>
  <si>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</si>
  <si>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</si>
  <si>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</si>
  <si>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</si>
  <si>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</si>
  <si>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</si>
  <si>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</si>
  <si>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</si>
  <si>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</si>
  <si>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</si>
  <si>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</si>
  <si>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</si>
  <si>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</si>
  <si>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</si>
  <si>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</si>
  <si>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</si>
  <si>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</si>
  <si>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</si>
  <si>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</si>
  <si>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</si>
  <si>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</si>
  <si>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</si>
  <si>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</si>
  <si>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</si>
  <si>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</si>
  <si>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</si>
  <si>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</si>
  <si>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</si>
  <si>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</si>
  <si>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</si>
  <si>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</si>
  <si>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</si>
  <si>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</si>
  <si>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</si>
  <si>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</si>
  <si>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</si>
  <si>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</si>
  <si>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</si>
  <si>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</si>
  <si>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</si>
  <si>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</si>
  <si>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</si>
  <si>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</si>
  <si>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</si>
  <si>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</si>
  <si>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</si>
  <si>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</si>
  <si>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</si>
  <si>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</si>
  <si>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</si>
  <si>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</si>
  <si>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</si>
  <si>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</si>
  <si>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</si>
  <si>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</si>
  <si>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</si>
  <si>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</si>
  <si>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</si>
  <si>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</si>
  <si>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</si>
  <si>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</si>
  <si>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</si>
  <si>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</si>
  <si>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</si>
  <si>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</si>
  <si>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</si>
  <si>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</si>
  <si>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</si>
  <si>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</si>
  <si>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</si>
  <si>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</si>
  <si>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</si>
  <si>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</si>
  <si>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</si>
  <si>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</si>
  <si>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</si>
  <si>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</si>
  <si>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</si>
  <si>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</si>
  <si>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</si>
  <si>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</si>
  <si>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</si>
  <si>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</si>
  <si>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</si>
  <si>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</si>
  <si>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</si>
  <si>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</si>
  <si>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</si>
  <si>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</si>
  <si>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</si>
  <si>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</si>
  <si>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</si>
  <si>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</si>
  <si>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</si>
  <si>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</si>
  <si>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</si>
  <si>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</si>
  <si>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</si>
  <si>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</si>
  <si>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</si>
  <si>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</si>
  <si>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</si>
  <si>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</si>
  <si>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</si>
  <si>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</si>
  <si>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</si>
  <si>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</si>
  <si>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</si>
  <si>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</si>
  <si>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</si>
  <si>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</si>
  <si>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</si>
  <si>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</si>
  <si>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</si>
  <si>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</si>
  <si>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</si>
  <si>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</si>
  <si>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</si>
  <si>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</si>
  <si>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</si>
  <si>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</si>
  <si>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</si>
  <si>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</si>
  <si>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</si>
  <si>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</si>
  <si>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</si>
  <si>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</si>
  <si>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</si>
  <si>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</si>
  <si>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</si>
  <si>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</si>
  <si>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</si>
  <si>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</si>
  <si>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</si>
  <si>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</si>
  <si>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</si>
  <si>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</si>
  <si>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</si>
  <si>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</si>
  <si>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</si>
  <si>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</si>
  <si>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</si>
  <si>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</si>
  <si>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</si>
  <si>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</si>
  <si>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</si>
  <si>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</si>
  <si>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</si>
  <si>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</si>
  <si>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</si>
  <si>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</si>
  <si>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</si>
  <si>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</si>
  <si>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</si>
  <si>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</si>
  <si>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</si>
  <si>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</si>
  <si>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</si>
  <si>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</si>
  <si>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</si>
  <si>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</si>
  <si>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</si>
  <si>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</si>
  <si>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</si>
  <si>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</si>
  <si>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</si>
  <si>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</si>
  <si>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</si>
  <si>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</si>
  <si>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</si>
  <si>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</si>
  <si>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</si>
  <si>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</si>
  <si>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</si>
  <si>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</si>
  <si>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</si>
  <si>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</si>
  <si>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</si>
  <si>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</si>
  <si>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</si>
  <si>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</si>
  <si>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</si>
  <si>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</si>
  <si>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</si>
  <si>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</si>
  <si>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</si>
  <si>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</si>
  <si>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</si>
  <si>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</si>
  <si>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</si>
  <si>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</si>
  <si>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</si>
  <si>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</si>
  <si>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</si>
  <si>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</si>
  <si>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</si>
  <si>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</si>
  <si>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</si>
  <si>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</si>
  <si>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</si>
  <si>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</si>
  <si>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</si>
  <si>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</si>
  <si>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</si>
  <si>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</si>
  <si>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</si>
  <si>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</si>
  <si>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</si>
  <si>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</si>
  <si>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</si>
  <si>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</si>
  <si>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</si>
  <si>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</si>
  <si>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</si>
  <si>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</si>
  <si>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</si>
  <si>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</si>
  <si>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</si>
  <si>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</si>
  <si>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</si>
  <si>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</si>
  <si>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</si>
  <si>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</si>
  <si>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</si>
  <si>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</si>
  <si>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</si>
  <si>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</si>
  <si>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</si>
  <si>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</si>
  <si>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</si>
  <si>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</si>
  <si>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</si>
  <si>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</si>
  <si>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</si>
  <si>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</si>
  <si>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</si>
  <si>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</si>
  <si>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</si>
  <si>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</si>
  <si>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</si>
  <si>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</si>
  <si>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</si>
  <si>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</si>
  <si>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</si>
  <si>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</si>
  <si>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</si>
  <si>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</si>
  <si>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</si>
  <si>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</si>
  <si>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</si>
  <si>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</si>
  <si>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</si>
  <si>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</si>
  <si>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</si>
  <si>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</si>
  <si>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</si>
  <si>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</si>
  <si>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</si>
  <si>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</si>
  <si>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</si>
  <si>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</si>
  <si>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</si>
  <si>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</si>
  <si>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</si>
  <si>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</si>
  <si>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</si>
  <si>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</si>
  <si>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</si>
  <si>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</si>
  <si>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</si>
  <si>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</si>
  <si>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</si>
  <si>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</si>
  <si>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</si>
  <si>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</si>
  <si>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</si>
  <si>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</si>
  <si>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</si>
  <si>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</si>
  <si>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</si>
  <si>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</si>
  <si>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</si>
  <si>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</si>
  <si>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</si>
  <si>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</si>
  <si>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</si>
  <si>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</si>
  <si>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</si>
  <si>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</si>
  <si>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</si>
  <si>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</si>
  <si>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</si>
  <si>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</si>
  <si>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</si>
  <si>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</si>
  <si>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</si>
  <si>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</si>
  <si>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</si>
  <si>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</si>
  <si>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</si>
  <si>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</si>
  <si>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</si>
  <si>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</si>
  <si>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</si>
  <si>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</si>
  <si>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</si>
  <si>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</si>
  <si>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</si>
  <si>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</si>
  <si>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</si>
  <si>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</si>
  <si>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</si>
  <si>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</si>
  <si>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</si>
  <si>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</si>
  <si>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</si>
  <si>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</si>
  <si>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</si>
  <si>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</si>
  <si>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</si>
  <si>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</si>
  <si>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</si>
  <si>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</si>
  <si>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</si>
  <si>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</si>
  <si>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</si>
  <si>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</si>
  <si>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</si>
  <si>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</si>
  <si>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</si>
  <si>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</si>
  <si>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</si>
  <si>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</si>
  <si>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</si>
  <si>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</si>
  <si>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</si>
  <si>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</si>
  <si>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</si>
  <si>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</si>
  <si>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</si>
  <si>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</si>
  <si>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</si>
  <si>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</si>
  <si>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</si>
  <si>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</si>
  <si>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</si>
  <si>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</si>
  <si>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</si>
  <si>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</si>
  <si>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</si>
  <si>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</si>
  <si>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</si>
  <si>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</si>
  <si>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</si>
  <si>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</si>
  <si>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</si>
  <si>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</si>
  <si>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</si>
  <si>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</si>
  <si>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</si>
  <si>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</si>
  <si>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</si>
  <si>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</si>
  <si>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</si>
  <si>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</si>
  <si>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</si>
  <si>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</si>
  <si>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</si>
  <si>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</si>
  <si>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</si>
  <si>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</si>
  <si>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</si>
  <si>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</si>
  <si>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</si>
  <si>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</si>
  <si>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</si>
  <si>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</si>
  <si>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</si>
  <si>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</si>
  <si>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</si>
  <si>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</si>
  <si>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</si>
  <si>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</si>
  <si>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</si>
  <si>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</si>
  <si>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</si>
  <si>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</si>
  <si>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</si>
  <si>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</si>
  <si>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</si>
  <si>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</si>
  <si>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</si>
  <si>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</si>
  <si>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</si>
  <si>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</si>
  <si>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</si>
  <si>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</si>
  <si>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</si>
  <si>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</si>
  <si>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</si>
  <si>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</si>
  <si>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</si>
  <si>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</si>
  <si>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</si>
  <si>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</si>
  <si>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</si>
  <si>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</si>
  <si>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</si>
  <si>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</si>
  <si>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</si>
  <si>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</si>
  <si>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</si>
  <si>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</si>
  <si>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</si>
  <si>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</si>
  <si>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</si>
  <si>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</si>
  <si>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</si>
  <si>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</si>
  <si>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</si>
  <si>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</si>
  <si>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</si>
  <si>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</si>
  <si>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</si>
  <si>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</si>
  <si>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</si>
  <si>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</si>
  <si>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</si>
  <si>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</si>
  <si>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</si>
  <si>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</si>
  <si>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</si>
  <si>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</si>
  <si>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</si>
  <si>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</si>
  <si>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</si>
  <si>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</si>
  <si>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</si>
  <si>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</si>
  <si>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</si>
  <si>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</si>
  <si>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</si>
  <si>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</si>
  <si>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</si>
  <si>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</si>
  <si>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</si>
  <si>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</si>
  <si>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</si>
  <si>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</si>
  <si>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</si>
  <si>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</si>
  <si>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</si>
  <si>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</si>
  <si>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</si>
  <si>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</si>
  <si>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</si>
  <si>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</si>
  <si>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</si>
  <si>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</si>
  <si>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</si>
  <si>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</si>
  <si>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</si>
  <si>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</si>
  <si>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</si>
  <si>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</si>
  <si>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</si>
  <si>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</si>
  <si>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</si>
  <si>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</si>
  <si>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</si>
  <si>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</si>
  <si>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</si>
  <si>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</si>
  <si>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</si>
  <si>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</si>
  <si>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</si>
  <si>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</si>
  <si>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</si>
  <si>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</si>
  <si>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</si>
  <si>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</si>
  <si>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</si>
  <si>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</si>
  <si>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</si>
  <si>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</si>
  <si>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</si>
  <si>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</si>
  <si>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</si>
  <si>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</si>
  <si>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</si>
  <si>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</si>
  <si>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</si>
  <si>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</si>
  <si>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</si>
  <si>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</si>
  <si>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</si>
  <si>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</si>
  <si>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</si>
  <si>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</si>
  <si>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</si>
  <si>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</si>
  <si>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</si>
  <si>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</si>
  <si>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</si>
  <si>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</si>
  <si>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</si>
  <si>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</si>
  <si>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</si>
  <si>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</si>
  <si>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</si>
  <si>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</si>
  <si>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</si>
  <si>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</si>
  <si>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</si>
  <si>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</si>
  <si>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</si>
  <si>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</si>
  <si>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</si>
  <si>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</si>
  <si>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</si>
  <si>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</si>
  <si>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</si>
  <si>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</si>
  <si>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</si>
  <si>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</si>
  <si>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</si>
  <si>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</si>
  <si>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</si>
  <si>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</si>
  <si>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</si>
  <si>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</si>
  <si>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</si>
  <si>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</si>
  <si>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</si>
  <si>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</si>
  <si>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</si>
  <si>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</si>
  <si>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</si>
  <si>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</si>
  <si>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</si>
  <si>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</si>
  <si>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</si>
  <si>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</si>
  <si>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</si>
  <si>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</si>
  <si>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</si>
  <si>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</si>
  <si>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</si>
  <si>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</si>
  <si>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</si>
  <si>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</si>
  <si>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</si>
  <si>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</si>
  <si>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</si>
  <si>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</si>
  <si>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</si>
  <si>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</si>
  <si>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</si>
  <si>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</si>
  <si>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</si>
  <si>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</si>
  <si>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</si>
  <si>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</si>
  <si>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</si>
  <si>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</si>
  <si>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</si>
  <si>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</si>
  <si>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</si>
  <si>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</si>
  <si>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</si>
  <si>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</si>
  <si>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</si>
  <si>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</si>
  <si>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</si>
  <si>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</si>
  <si>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</si>
  <si>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</si>
  <si>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</si>
  <si>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</si>
  <si>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</si>
  <si>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</si>
  <si>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</si>
  <si>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</si>
  <si>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</si>
  <si>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</si>
  <si>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</si>
  <si>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</si>
  <si>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</si>
  <si>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</si>
  <si>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</si>
  <si>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</si>
  <si>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</si>
  <si>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</si>
  <si>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</si>
  <si>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</si>
  <si>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</si>
  <si>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</si>
  <si>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</si>
  <si>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</si>
  <si>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</si>
  <si>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</si>
  <si>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</si>
  <si>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</si>
  <si>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</si>
  <si>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</si>
  <si>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</si>
  <si>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</si>
  <si>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</si>
  <si>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</si>
  <si>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</si>
  <si>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</si>
  <si>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</si>
  <si>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</si>
  <si>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</si>
  <si>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</si>
  <si>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</si>
  <si>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</si>
  <si>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</si>
  <si>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</si>
  <si>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</si>
  <si>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</si>
  <si>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</si>
  <si>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</si>
  <si>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</si>
  <si>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</si>
  <si>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</si>
  <si>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</si>
  <si>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</si>
  <si>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</si>
  <si>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</si>
  <si>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</si>
  <si>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</si>
  <si>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</si>
  <si>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</si>
  <si>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</si>
  <si>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</si>
  <si>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</si>
  <si>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</si>
  <si>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</si>
  <si>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</si>
  <si>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</si>
  <si>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</si>
  <si>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</si>
  <si>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</si>
  <si>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</si>
  <si>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</si>
  <si>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</si>
  <si>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</si>
  <si>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</si>
  <si>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</si>
  <si>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</si>
  <si>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</si>
  <si>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</si>
  <si>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</si>
  <si>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</si>
  <si>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</si>
  <si>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</si>
  <si>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</si>
  <si>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</si>
  <si>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</si>
  <si>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</si>
  <si>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</si>
  <si>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</si>
  <si>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</si>
  <si>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</si>
  <si>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</si>
  <si>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</si>
  <si>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</si>
  <si>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</si>
  <si>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</si>
  <si>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</si>
  <si>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</si>
  <si>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</si>
  <si>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</si>
  <si>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</si>
  <si>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</si>
  <si>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</si>
  <si>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</si>
  <si>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</si>
  <si>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</si>
  <si>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</si>
  <si>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</si>
  <si>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</si>
  <si>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</si>
  <si>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</si>
  <si>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</si>
  <si>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</si>
  <si>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</si>
  <si>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</si>
  <si>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</si>
  <si>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</si>
  <si>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</si>
  <si>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</si>
  <si>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</si>
  <si>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</si>
  <si>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</si>
  <si>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</si>
  <si>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</si>
  <si>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</si>
  <si>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</si>
  <si>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</si>
  <si>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</si>
  <si>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</si>
  <si>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</si>
  <si>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</si>
  <si>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</si>
  <si>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</si>
  <si>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</si>
  <si>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</si>
  <si>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</si>
  <si>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</si>
  <si>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</si>
  <si>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</si>
  <si>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</si>
  <si>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</si>
  <si>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</si>
  <si>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</si>
  <si>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</si>
  <si>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</si>
  <si>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</si>
  <si>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</si>
  <si>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</si>
  <si>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</si>
  <si>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</si>
  <si>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</si>
  <si>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</si>
  <si>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</si>
  <si>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</si>
  <si>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</si>
  <si>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</si>
  <si>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</si>
  <si>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</si>
  <si>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</si>
  <si>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</si>
  <si>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</si>
  <si>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</si>
  <si>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</si>
  <si>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</si>
  <si>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</si>
  <si>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</si>
  <si>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</si>
  <si>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</si>
  <si>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</si>
  <si>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</si>
  <si>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</si>
  <si>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</si>
  <si>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</si>
  <si>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</si>
  <si>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</si>
  <si>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</si>
  <si>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</si>
  <si>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</si>
  <si>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</si>
  <si>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</si>
  <si>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</si>
  <si>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</si>
  <si>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</si>
  <si>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</si>
  <si>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</si>
  <si>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</si>
  <si>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</si>
  <si>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</si>
  <si>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</si>
  <si>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</si>
  <si>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</si>
  <si>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</si>
  <si>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</si>
  <si>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</si>
  <si>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</si>
  <si>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</si>
  <si>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</si>
  <si>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</si>
  <si>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</si>
  <si>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</si>
  <si>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</si>
  <si>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</si>
  <si>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</si>
  <si>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</si>
  <si>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</si>
  <si>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</si>
  <si>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</si>
  <si>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</si>
  <si>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</si>
  <si>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</si>
  <si>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</si>
  <si>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</si>
  <si>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</si>
  <si>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</si>
  <si>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</si>
  <si>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</si>
  <si>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</si>
  <si>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</si>
  <si>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</si>
  <si>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</si>
  <si>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</si>
  <si>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</si>
  <si>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</si>
  <si>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</si>
  <si>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</si>
  <si>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</si>
  <si>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</si>
  <si>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</si>
  <si>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</si>
  <si>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</si>
  <si>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</si>
  <si>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</si>
  <si>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</si>
  <si>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</si>
  <si>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</si>
  <si>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</si>
  <si>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</si>
  <si>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</si>
  <si>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</si>
  <si>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</si>
  <si>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</si>
  <si>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</si>
  <si>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</si>
  <si>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</si>
  <si>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</si>
  <si>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</si>
  <si>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</si>
  <si>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</si>
  <si>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</si>
  <si>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</si>
  <si>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</si>
  <si>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</si>
  <si>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</si>
  <si>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</si>
  <si>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</si>
  <si>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</si>
  <si>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</si>
  <si>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</si>
  <si>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</si>
  <si>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</si>
  <si>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</si>
  <si>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</si>
  <si>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</si>
  <si>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</si>
  <si>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</si>
  <si>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</si>
  <si>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</si>
  <si>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</si>
  <si>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</si>
  <si>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</si>
  <si>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</si>
  <si>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</si>
  <si>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</si>
  <si>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</si>
  <si>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</si>
  <si>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</si>
  <si>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</si>
  <si>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</si>
  <si>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</si>
  <si>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</si>
  <si>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</si>
  <si>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</si>
  <si>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</si>
  <si>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</si>
  <si>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</si>
  <si>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</si>
  <si>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</si>
  <si>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</si>
  <si>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</si>
  <si>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</si>
  <si>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</si>
  <si>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</si>
  <si>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</si>
  <si>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</si>
  <si>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</si>
  <si>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</si>
  <si>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</si>
  <si>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</si>
  <si>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</si>
  <si>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</si>
  <si>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</si>
  <si>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</si>
  <si>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</si>
  <si>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</si>
  <si>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</si>
  <si>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</si>
  <si>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</si>
  <si>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</si>
  <si>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</si>
  <si>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</si>
  <si>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</si>
  <si>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</si>
  <si>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</si>
  <si>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</si>
  <si>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</si>
  <si>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</si>
  <si>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</si>
  <si>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</si>
  <si>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</si>
  <si>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</si>
  <si>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</si>
  <si>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</si>
  <si>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</si>
  <si>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</si>
  <si>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</si>
  <si>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</si>
  <si>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</si>
  <si>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</si>
  <si>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</si>
  <si>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</si>
  <si>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</si>
  <si>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</si>
  <si>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</si>
  <si>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</si>
  <si>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</si>
  <si>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</si>
  <si>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</si>
  <si>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</si>
  <si>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</si>
  <si>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</si>
  <si>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</si>
  <si>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</si>
  <si>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</si>
  <si>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</si>
  <si>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</si>
  <si>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</si>
  <si>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</si>
  <si>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</si>
  <si>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</si>
  <si>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</si>
  <si>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</si>
  <si>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</si>
  <si>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</si>
  <si>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</si>
  <si>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</si>
  <si>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</si>
  <si>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</si>
  <si>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</si>
  <si>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</si>
  <si>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</si>
  <si>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</si>
  <si>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</si>
  <si>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</si>
  <si>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</si>
  <si>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</si>
  <si>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</si>
  <si>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</si>
  <si>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</si>
  <si>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</si>
  <si>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</si>
  <si>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</si>
  <si>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</si>
  <si>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</si>
  <si>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</si>
  <si>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</si>
  <si>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</si>
  <si>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</si>
  <si>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</si>
  <si>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</si>
  <si>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</si>
  <si>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</si>
  <si>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</si>
  <si>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</si>
  <si>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</si>
  <si>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</si>
  <si>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</si>
  <si>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</si>
  <si>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</si>
  <si>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</si>
  <si>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</si>
  <si>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</si>
  <si>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</si>
  <si>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</si>
  <si>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</si>
  <si>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</si>
  <si>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</si>
  <si>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</si>
  <si>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</si>
  <si>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</si>
  <si>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</si>
  <si>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</si>
  <si>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</si>
  <si>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</si>
  <si>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</si>
  <si>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</si>
  <si>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</si>
  <si>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</si>
  <si>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</si>
  <si>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</si>
  <si>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</si>
  <si>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</si>
  <si>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</si>
  <si>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</si>
  <si>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</si>
  <si>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</si>
  <si>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</si>
  <si>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</si>
  <si>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</si>
  <si>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</si>
  <si>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</si>
  <si>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</si>
  <si>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</si>
  <si>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</si>
  <si>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</si>
  <si>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</si>
  <si>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</si>
  <si>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</si>
  <si>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</si>
  <si>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</si>
  <si>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</si>
  <si>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</si>
  <si>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</si>
  <si>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</si>
  <si>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</si>
  <si>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</si>
  <si>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</si>
  <si>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</si>
  <si>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</si>
  <si>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</si>
  <si>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</si>
  <si>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</si>
  <si>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</si>
  <si>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</si>
  <si>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</si>
  <si>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</si>
  <si>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</si>
  <si>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</si>
  <si>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</si>
  <si>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</si>
  <si>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</si>
  <si>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</si>
  <si>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</si>
  <si>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</si>
  <si>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</si>
  <si>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</si>
  <si>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</si>
  <si>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</si>
  <si>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</si>
  <si>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</si>
  <si>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</si>
  <si>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</si>
  <si>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</si>
  <si>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</si>
  <si>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</si>
  <si>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</si>
  <si>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</si>
  <si>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</si>
  <si>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</si>
  <si>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</si>
  <si>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</si>
  <si>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</si>
  <si>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</si>
  <si>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</si>
  <si>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</si>
  <si>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</si>
  <si>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</si>
  <si>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</si>
  <si>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</si>
  <si>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</si>
  <si>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</si>
  <si>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</si>
  <si>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</si>
  <si>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</si>
  <si>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</si>
  <si>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</si>
  <si>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</si>
  <si>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</si>
  <si>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</si>
  <si>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</si>
  <si>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</si>
  <si>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</si>
  <si>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</si>
  <si>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</si>
  <si>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</si>
  <si>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</si>
  <si>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</si>
  <si>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</si>
  <si>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</si>
  <si>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</si>
  <si>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</si>
  <si>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</si>
  <si>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</si>
  <si>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</si>
  <si>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</si>
  <si>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</si>
  <si>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</si>
  <si>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</si>
  <si>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</si>
  <si>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</si>
  <si>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</si>
  <si>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</si>
  <si>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</si>
  <si>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</si>
  <si>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</si>
  <si>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</si>
  <si>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</si>
  <si>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</si>
  <si>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</si>
  <si>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</si>
  <si>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</si>
  <si>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</si>
  <si>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</si>
  <si>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</si>
  <si>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</si>
  <si>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</si>
  <si>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</si>
  <si>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</si>
  <si>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</si>
  <si>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</si>
  <si>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</si>
  <si>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</si>
  <si>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</si>
  <si>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</si>
  <si>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</si>
  <si>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</si>
  <si>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</si>
  <si>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</si>
  <si>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</si>
  <si>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</si>
  <si>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</si>
  <si>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</si>
  <si>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</si>
  <si>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</si>
  <si>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</si>
  <si>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</si>
  <si>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</si>
  <si>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</si>
  <si>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</si>
  <si>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</si>
  <si>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</si>
  <si>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</si>
  <si>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</si>
  <si>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</si>
  <si>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</si>
  <si>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</si>
  <si>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</si>
  <si>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</si>
  <si>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</si>
  <si>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</si>
  <si>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</si>
  <si>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</si>
  <si>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</si>
  <si>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</si>
  <si>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</si>
  <si>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</si>
  <si>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</si>
  <si>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</si>
  <si>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</si>
  <si>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</si>
  <si>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</si>
  <si>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</si>
  <si>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</si>
  <si>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</si>
  <si>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</si>
  <si>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</si>
  <si>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</si>
  <si>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</si>
  <si>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</si>
  <si>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</si>
  <si>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</si>
  <si>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</si>
  <si>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</si>
  <si>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</si>
  <si>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</si>
  <si>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</si>
  <si>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</si>
  <si>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</si>
  <si>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</si>
  <si>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</si>
  <si>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</si>
  <si>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</si>
  <si>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</si>
  <si>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</si>
  <si>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</si>
  <si>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</si>
  <si>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</si>
  <si>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</si>
  <si>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</si>
  <si>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</si>
  <si>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</si>
  <si>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</si>
  <si>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</si>
  <si>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</si>
  <si>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</si>
  <si>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</si>
  <si>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</si>
  <si>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</si>
  <si>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</si>
  <si>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</si>
  <si>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</si>
  <si>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</si>
  <si>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</si>
  <si>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</si>
  <si>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</si>
  <si>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</si>
  <si>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</si>
  <si>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</si>
  <si>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</si>
  <si>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</si>
  <si>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</si>
  <si>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</si>
  <si>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</si>
  <si>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</si>
  <si>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</si>
  <si>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</si>
  <si>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</si>
  <si>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</si>
  <si>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</si>
  <si>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</si>
  <si>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</si>
  <si>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</si>
  <si>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</si>
  <si>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</si>
  <si>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</si>
  <si>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</si>
  <si>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</si>
  <si>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</si>
  <si>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</si>
  <si>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</si>
  <si>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</si>
  <si>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</si>
  <si>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</si>
  <si>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</si>
  <si>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</si>
  <si>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</si>
  <si>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</si>
  <si>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</si>
  <si>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</si>
  <si>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</si>
  <si>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</si>
  <si>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</si>
  <si>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</si>
  <si>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</si>
  <si>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</si>
  <si>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</si>
  <si>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</si>
  <si>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</si>
  <si>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</si>
  <si>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</si>
  <si>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</si>
  <si>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</si>
  <si>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</si>
  <si>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</si>
  <si>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</si>
  <si>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</si>
  <si>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</si>
  <si>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</si>
  <si>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</si>
  <si>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</si>
  <si>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</si>
  <si>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</si>
  <si>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</si>
  <si>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</si>
  <si>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</si>
  <si>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</si>
  <si>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</si>
  <si>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</si>
  <si>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</si>
  <si>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</si>
  <si>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</si>
  <si>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</si>
  <si>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</si>
  <si>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</si>
  <si>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</si>
  <si>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</si>
  <si>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</si>
  <si>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</si>
  <si>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</si>
  <si>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</si>
  <si>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</si>
  <si>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</si>
  <si>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</si>
  <si>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</si>
  <si>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</si>
  <si>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</si>
  <si>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</si>
  <si>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</si>
  <si>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</si>
  <si>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</si>
  <si>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</si>
  <si>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</si>
  <si>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</si>
  <si>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</si>
  <si>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</si>
  <si>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</si>
  <si>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</si>
  <si>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</si>
  <si>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</si>
  <si>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</si>
  <si>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</si>
  <si>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</si>
  <si>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</si>
  <si>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</si>
  <si>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</si>
  <si>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</si>
  <si>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</si>
  <si>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</si>
  <si>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</si>
  <si>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</si>
  <si>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</si>
  <si>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</si>
  <si>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</si>
  <si>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</si>
  <si>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</si>
  <si>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</si>
  <si>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</si>
  <si>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</si>
  <si>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</si>
  <si>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</si>
  <si>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</si>
  <si>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</si>
  <si>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</si>
  <si>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</si>
  <si>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</si>
  <si>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</si>
  <si>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</si>
  <si>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</si>
  <si>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</si>
  <si>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</si>
  <si>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</si>
  <si>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</si>
  <si>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</si>
  <si>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</si>
  <si>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</si>
  <si>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</si>
  <si>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</si>
  <si>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</si>
  <si>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</si>
  <si>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</si>
  <si>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</si>
  <si>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</si>
  <si>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</si>
  <si>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</si>
  <si>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</si>
  <si>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</si>
  <si>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</si>
  <si>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</si>
  <si>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</si>
  <si>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</si>
  <si>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</si>
  <si>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</si>
  <si>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</si>
  <si>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</si>
  <si>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</si>
  <si>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</si>
  <si>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</si>
  <si>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</si>
  <si>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</si>
  <si>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</si>
  <si>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</si>
  <si>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</si>
  <si>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</si>
  <si>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</si>
  <si>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</si>
  <si>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</si>
  <si>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</si>
  <si>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</si>
  <si>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</si>
  <si>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</si>
  <si>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</si>
  <si>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</si>
  <si>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</si>
  <si>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</si>
  <si>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</si>
  <si>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</si>
  <si>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</si>
  <si>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</si>
  <si>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</si>
  <si>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</si>
  <si>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</si>
  <si>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</si>
  <si>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</si>
  <si>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</si>
  <si>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</si>
  <si>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</si>
  <si>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</si>
  <si>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</si>
  <si>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</si>
  <si>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</si>
  <si>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</si>
  <si>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</si>
  <si>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</si>
  <si>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</si>
  <si>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</si>
  <si>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</si>
  <si>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</si>
  <si>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</si>
  <si>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</si>
  <si>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</si>
  <si>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</si>
  <si>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</si>
  <si>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</si>
  <si>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</si>
  <si>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</si>
  <si>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</si>
  <si>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</si>
  <si>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</si>
  <si>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</si>
  <si>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</si>
  <si>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</si>
  <si>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</si>
  <si>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</si>
  <si>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</si>
  <si>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</si>
  <si>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</si>
  <si>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</si>
  <si>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</si>
  <si>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</si>
  <si>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</si>
  <si>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</si>
  <si>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</si>
  <si>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</si>
  <si>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</si>
  <si>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</si>
  <si>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</si>
  <si>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</si>
  <si>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</si>
  <si>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</si>
  <si>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</si>
  <si>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</si>
  <si>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</si>
  <si>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</si>
  <si>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</si>
  <si>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</si>
  <si>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</si>
  <si>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</si>
  <si>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</si>
  <si>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</si>
  <si>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</si>
  <si>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</si>
  <si>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</si>
  <si>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</si>
  <si>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</si>
  <si>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</si>
  <si>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</si>
  <si>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</si>
  <si>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</si>
  <si>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</si>
  <si>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</si>
  <si>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</si>
  <si>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</si>
  <si>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</si>
  <si>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</si>
  <si>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</si>
  <si>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</si>
  <si>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</si>
  <si>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</si>
  <si>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</si>
  <si>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</si>
  <si>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</si>
  <si>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</si>
  <si>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</si>
  <si>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</si>
  <si>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</si>
  <si>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</si>
  <si>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</si>
  <si>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</si>
  <si>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</si>
  <si>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</si>
  <si>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</si>
  <si>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</si>
  <si>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</si>
  <si>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</si>
  <si>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</si>
  <si>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</si>
  <si>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</si>
  <si>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</si>
  <si>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</si>
  <si>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</si>
  <si>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</si>
  <si>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</si>
  <si>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</si>
  <si>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</si>
  <si>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</si>
  <si>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</si>
  <si>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</si>
  <si>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</si>
  <si>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</si>
  <si>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</si>
  <si>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</si>
  <si>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</si>
  <si>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</si>
  <si>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</si>
  <si>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</si>
  <si>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</si>
  <si>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</si>
  <si>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</si>
  <si>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</si>
  <si>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</si>
  <si>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</si>
  <si>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</si>
  <si>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</si>
  <si>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</si>
  <si>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</si>
  <si>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</si>
  <si>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</si>
  <si>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</si>
  <si>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</si>
  <si>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</si>
  <si>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</si>
  <si>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</si>
  <si>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</si>
  <si>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</si>
  <si>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</si>
  <si>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</si>
  <si>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</si>
  <si>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</si>
  <si>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</si>
  <si>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</si>
  <si>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</si>
  <si>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</si>
  <si>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</si>
  <si>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</si>
  <si>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</si>
  <si>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</si>
  <si>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</si>
  <si>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</si>
  <si>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</si>
  <si>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</si>
  <si>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</si>
  <si>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</si>
  <si>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</si>
  <si>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</si>
  <si>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</si>
  <si>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</si>
  <si>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</si>
  <si>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</si>
  <si>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</si>
  <si>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</si>
  <si>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</si>
  <si>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</si>
  <si>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</si>
  <si>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</si>
  <si>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</si>
  <si>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</si>
  <si>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</si>
  <si>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</si>
  <si>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</si>
  <si>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</si>
  <si>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</si>
  <si>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</si>
  <si>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</si>
  <si>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</si>
  <si>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</si>
  <si>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</si>
  <si>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</si>
  <si>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</si>
  <si>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</si>
  <si>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</si>
  <si>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</si>
  <si>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</si>
  <si>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</si>
  <si>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</si>
  <si>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</si>
  <si>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</si>
  <si>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</si>
  <si>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</si>
  <si>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</si>
  <si>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</si>
  <si>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</si>
  <si>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</si>
  <si>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</si>
  <si>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</si>
  <si>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</si>
  <si>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</si>
  <si>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</si>
  <si>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</si>
  <si>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</si>
  <si>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</si>
  <si>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</si>
  <si>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</si>
  <si>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</si>
  <si>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</si>
  <si>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</si>
  <si>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</si>
  <si>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</si>
  <si>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</si>
  <si>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</si>
  <si>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</si>
  <si>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</si>
  <si>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</si>
  <si>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</si>
  <si>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</si>
  <si>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</si>
  <si>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</si>
  <si>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</si>
  <si>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</si>
  <si>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</si>
  <si>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</si>
  <si>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</si>
  <si>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</si>
  <si>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</si>
  <si>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</si>
  <si>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</si>
  <si>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</si>
  <si>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</si>
  <si>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</si>
  <si>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</si>
  <si>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</si>
  <si>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</si>
  <si>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</si>
  <si>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</si>
  <si>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</si>
  <si>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</si>
  <si>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</si>
  <si>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</si>
  <si>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</si>
  <si>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</si>
  <si>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</si>
  <si>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</si>
  <si>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</si>
  <si>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</si>
  <si>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</si>
  <si>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</si>
  <si>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</si>
  <si>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</si>
  <si>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</si>
  <si>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</si>
  <si>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</si>
  <si>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</si>
  <si>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</si>
  <si>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</si>
  <si>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</si>
  <si>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</si>
  <si>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</si>
  <si>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</si>
  <si>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</si>
  <si>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</si>
  <si>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</si>
  <si>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</si>
  <si>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</si>
  <si>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</si>
  <si>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</si>
  <si>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</si>
  <si>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</si>
  <si>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</si>
  <si>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</si>
  <si>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</si>
  <si>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</si>
  <si>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</si>
  <si>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</si>
  <si>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</si>
  <si>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</si>
  <si>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</si>
  <si>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</si>
  <si>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</si>
  <si>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</si>
  <si>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</si>
  <si>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</si>
  <si>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</si>
  <si>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</si>
  <si>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</si>
  <si>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</si>
  <si>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</si>
  <si>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</si>
  <si>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</si>
  <si>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</si>
  <si>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</si>
  <si>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</si>
  <si>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</si>
  <si>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</si>
  <si>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</si>
  <si>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</si>
  <si>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</si>
  <si>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</si>
  <si>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</si>
  <si>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</si>
  <si>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</si>
  <si>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</si>
  <si>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</si>
  <si>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</si>
  <si>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</si>
  <si>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</si>
  <si>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</si>
  <si>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</si>
  <si>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</si>
  <si>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</si>
  <si>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</si>
  <si>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</si>
  <si>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</si>
  <si>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</si>
  <si>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</si>
  <si>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</si>
  <si>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</si>
  <si>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</si>
  <si>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</si>
  <si>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</si>
  <si>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</si>
  <si>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</si>
  <si>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</si>
  <si>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</si>
  <si>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</si>
  <si>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</si>
  <si>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</si>
  <si>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</si>
  <si>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</si>
  <si>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</si>
  <si>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</si>
  <si>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</si>
  <si>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</si>
  <si>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</si>
  <si>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</si>
  <si>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</si>
  <si>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</si>
  <si>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</si>
  <si>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</si>
  <si>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</si>
  <si>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</si>
  <si>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</si>
  <si>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</si>
  <si>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</si>
  <si>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</si>
  <si>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</si>
  <si>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</si>
  <si>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</si>
  <si>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</si>
  <si>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</si>
  <si>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</si>
  <si>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</si>
  <si>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</si>
  <si>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</si>
  <si>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</si>
  <si>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</si>
  <si>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</si>
  <si>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</si>
  <si>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</si>
  <si>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</si>
  <si>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</si>
  <si>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</si>
  <si>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</si>
  <si>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</si>
  <si>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</si>
  <si>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</si>
  <si>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</si>
  <si>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</si>
  <si>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</si>
  <si>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</si>
  <si>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</si>
  <si>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</si>
  <si>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</si>
  <si>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</si>
  <si>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</si>
  <si>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</si>
  <si>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</si>
  <si>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</si>
  <si>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</si>
  <si>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</si>
  <si>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</si>
  <si>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</si>
  <si>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</si>
  <si>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</si>
  <si>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</si>
  <si>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</si>
  <si>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</si>
  <si>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</si>
  <si>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</si>
  <si>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</si>
  <si>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</si>
  <si>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</si>
  <si>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</si>
  <si>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</si>
  <si>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</si>
  <si>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</si>
  <si>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</si>
  <si>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</si>
  <si>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</si>
  <si>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</si>
  <si>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</si>
  <si>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</si>
  <si>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</si>
  <si>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</si>
  <si>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</si>
  <si>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</si>
  <si>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</si>
  <si>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</si>
  <si>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</si>
  <si>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</si>
  <si>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</si>
  <si>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</si>
  <si>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</si>
  <si>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</si>
  <si>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</si>
  <si>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</si>
  <si>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</si>
  <si>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</si>
  <si>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</si>
  <si>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</si>
  <si>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</si>
  <si>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</si>
  <si>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</si>
  <si>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</si>
  <si>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</si>
  <si>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</si>
  <si>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</si>
  <si>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</si>
  <si>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</si>
  <si>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</si>
  <si>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</si>
  <si>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</si>
  <si>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</si>
  <si>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</si>
  <si>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</si>
  <si>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</si>
  <si>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</si>
  <si>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</si>
  <si>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</si>
  <si>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</si>
  <si>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</si>
  <si>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</si>
  <si>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</si>
  <si>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</si>
  <si>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</si>
  <si>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</si>
  <si>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</si>
  <si>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</si>
  <si>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</si>
  <si>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</si>
  <si>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</si>
  <si>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</si>
  <si>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</si>
  <si>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</si>
  <si>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</si>
  <si>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</si>
  <si>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</si>
  <si>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</si>
  <si>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</si>
  <si>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</si>
  <si>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</si>
  <si>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</si>
  <si>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</si>
  <si>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</si>
  <si>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</si>
  <si>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</si>
  <si>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</si>
  <si>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</si>
  <si>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</si>
  <si>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</si>
  <si>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</si>
  <si>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</si>
  <si>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</si>
  <si>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</si>
  <si>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</si>
  <si>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</si>
  <si>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</si>
  <si>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</si>
  <si>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</si>
  <si>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</si>
  <si>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</si>
  <si>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</si>
  <si>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</si>
  <si>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</si>
  <si>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</si>
  <si>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</si>
  <si>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</si>
  <si>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</si>
  <si>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</si>
  <si>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</si>
  <si>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</si>
  <si>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</si>
  <si>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</si>
  <si>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</si>
  <si>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</si>
  <si>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</si>
  <si>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</si>
  <si>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</si>
  <si>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</si>
  <si>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</si>
  <si>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</si>
  <si>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</si>
  <si>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</si>
  <si>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</si>
  <si>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</si>
  <si>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</si>
  <si>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</si>
  <si>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</si>
  <si>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</si>
  <si>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</si>
  <si>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</si>
  <si>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</si>
  <si>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</si>
  <si>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</si>
  <si>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</si>
  <si>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</si>
  <si>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</si>
  <si>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</si>
  <si>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</si>
  <si>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</si>
  <si>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</si>
  <si>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</si>
  <si>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</si>
  <si>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</si>
  <si>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</si>
  <si>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</si>
  <si>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</si>
  <si>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</si>
  <si>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</si>
  <si>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</si>
  <si>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</si>
  <si>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</si>
  <si>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</si>
  <si>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</si>
  <si>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</si>
  <si>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</si>
  <si>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</si>
  <si>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</si>
  <si>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</si>
  <si>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</si>
  <si>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</si>
  <si>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</si>
  <si>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</si>
  <si>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</si>
  <si>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</si>
  <si>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</si>
  <si>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</si>
  <si>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</si>
  <si>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</si>
  <si>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</si>
  <si>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</si>
  <si>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</si>
  <si>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</si>
  <si>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</si>
  <si>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</si>
  <si>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</si>
  <si>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</si>
  <si>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</si>
  <si>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</si>
  <si>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</si>
  <si>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</si>
  <si>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</si>
  <si>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</si>
  <si>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</si>
  <si>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</si>
  <si>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</si>
  <si>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</si>
  <si>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</si>
  <si>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</si>
  <si>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</si>
  <si>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</si>
  <si>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</si>
  <si>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</si>
  <si>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</si>
  <si>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</si>
  <si>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</si>
  <si>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</si>
  <si>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</si>
  <si>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</si>
  <si>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</si>
  <si>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</si>
  <si>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</si>
  <si>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</si>
  <si>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</si>
  <si>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</si>
  <si>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</si>
  <si>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</si>
  <si>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</si>
  <si>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</si>
  <si>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</si>
  <si>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</si>
  <si>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</si>
  <si>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</si>
  <si>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</si>
  <si>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</si>
  <si>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</si>
  <si>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</si>
  <si>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</si>
  <si>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</si>
  <si>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</si>
  <si>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</si>
  <si>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</si>
  <si>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</si>
  <si>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</si>
  <si>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</si>
  <si>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</si>
  <si>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</si>
  <si>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</si>
  <si>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</si>
  <si>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</si>
  <si>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</si>
  <si>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</si>
  <si>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</si>
  <si>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</si>
  <si>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</si>
  <si>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</si>
  <si>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</si>
  <si>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</si>
  <si>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</si>
  <si>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</si>
  <si>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</si>
  <si>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</si>
  <si>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</si>
  <si>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</si>
  <si>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</si>
  <si>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</si>
  <si>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</si>
  <si>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</si>
  <si>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</si>
  <si>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</si>
  <si>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</si>
  <si>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</si>
  <si>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</si>
  <si>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</si>
  <si>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</si>
  <si>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</si>
  <si>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</si>
  <si>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</si>
  <si>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</si>
  <si>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</si>
  <si>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</si>
  <si>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</si>
  <si>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</si>
  <si>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</si>
  <si>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</si>
  <si>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</si>
  <si>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</si>
  <si>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</si>
  <si>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</si>
  <si>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</si>
  <si>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</si>
  <si>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</si>
  <si>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</si>
  <si>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</si>
  <si>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</si>
  <si>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</si>
  <si>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</si>
  <si>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</si>
  <si>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</si>
  <si>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</si>
  <si>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</si>
  <si>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</si>
  <si>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</si>
  <si>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</si>
  <si>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</si>
  <si>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</si>
  <si>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</si>
  <si>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</si>
  <si>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</si>
  <si>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</si>
  <si>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</si>
  <si>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</si>
  <si>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</si>
  <si>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</si>
  <si>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</si>
  <si>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</si>
  <si>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</si>
  <si>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</si>
  <si>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</si>
  <si>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</si>
  <si>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</si>
  <si>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</si>
  <si>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</si>
  <si>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</si>
  <si>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</si>
  <si>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</si>
  <si>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</si>
  <si>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</si>
  <si>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</si>
  <si>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</si>
  <si>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</si>
  <si>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</si>
  <si>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</si>
  <si>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</si>
  <si>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</si>
  <si>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</si>
  <si>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</si>
  <si>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</si>
  <si>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</si>
  <si>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</si>
  <si>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</si>
  <si>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</si>
  <si>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</si>
  <si>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</si>
  <si>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</si>
  <si>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</si>
  <si>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</si>
  <si>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</si>
  <si>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</si>
  <si>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</si>
  <si>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</si>
  <si>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</si>
  <si>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</si>
  <si>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</si>
  <si>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</si>
  <si>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</si>
  <si>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</si>
  <si>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</si>
  <si>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</si>
  <si>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</si>
  <si>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</si>
  <si>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</si>
  <si>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</si>
  <si>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</si>
  <si>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</si>
  <si>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</si>
  <si>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</si>
  <si>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</si>
  <si>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</si>
  <si>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</si>
  <si>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</si>
  <si>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</si>
  <si>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</si>
  <si>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</si>
  <si>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</si>
  <si>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</si>
  <si>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</si>
  <si>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</si>
  <si>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</si>
  <si>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</si>
  <si>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</si>
  <si>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</si>
  <si>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</si>
  <si>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</si>
  <si>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</si>
  <si>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</si>
  <si>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</si>
  <si>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</si>
  <si>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</si>
  <si>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</si>
  <si>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</si>
  <si>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</si>
  <si>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</si>
  <si>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</si>
  <si>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</si>
  <si>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</si>
  <si>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</si>
  <si>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</si>
  <si>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</si>
  <si>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</si>
  <si>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</si>
  <si>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</si>
  <si>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</si>
  <si>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</si>
  <si>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</si>
  <si>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</si>
  <si>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</si>
  <si>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</si>
  <si>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</si>
  <si>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</si>
  <si>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</si>
  <si>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</si>
  <si>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</si>
  <si>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</si>
  <si>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</si>
  <si>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</si>
  <si>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</si>
  <si>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</si>
  <si>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</si>
  <si>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</si>
  <si>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</si>
  <si>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</si>
  <si>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</si>
  <si>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</si>
  <si>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</si>
  <si>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</si>
  <si>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</si>
  <si>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</si>
  <si>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</si>
  <si>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</si>
  <si>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</si>
  <si>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</si>
  <si>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</si>
  <si>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</si>
  <si>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</si>
  <si>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</si>
  <si>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</si>
  <si>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</si>
  <si>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</si>
  <si>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</si>
  <si>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</si>
  <si>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</si>
  <si>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</si>
  <si>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</si>
  <si>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</si>
  <si>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</si>
  <si>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</si>
  <si>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</si>
  <si>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</si>
  <si>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</si>
  <si>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</si>
  <si>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</si>
  <si>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</si>
  <si>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</si>
  <si>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</si>
  <si>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</si>
  <si>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</si>
  <si>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</si>
  <si>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</si>
  <si>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</si>
  <si>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</si>
  <si>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</si>
  <si>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</si>
  <si>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</si>
  <si>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</si>
  <si>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</si>
  <si>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</si>
  <si>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</si>
  <si>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</si>
  <si>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</si>
  <si>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</si>
  <si>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</si>
  <si>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</si>
  <si>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</si>
  <si>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</si>
  <si>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</si>
  <si>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</si>
  <si>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</si>
  <si>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</si>
  <si>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</si>
  <si>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</si>
  <si>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</si>
  <si>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</si>
  <si>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</si>
  <si>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</si>
  <si>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</si>
  <si>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</si>
  <si>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</si>
  <si>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</si>
  <si>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</si>
  <si>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</si>
  <si>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</si>
  <si>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</si>
  <si>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</si>
  <si>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</si>
  <si>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</si>
  <si>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</si>
  <si>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</si>
  <si>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</si>
  <si>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</si>
  <si>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</si>
  <si>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</si>
  <si>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</si>
  <si>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</si>
  <si>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</si>
  <si>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</si>
  <si>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</si>
  <si>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</si>
  <si>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</si>
  <si>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</si>
  <si>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</si>
  <si>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</si>
  <si>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</si>
  <si>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</si>
  <si>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</si>
  <si>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</si>
  <si>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</si>
  <si>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</si>
  <si>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</si>
  <si>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</si>
  <si>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</si>
  <si>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</si>
  <si>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</si>
  <si>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</si>
  <si>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</si>
  <si>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</si>
  <si>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</si>
  <si>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</si>
  <si>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</si>
  <si>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</si>
  <si>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</si>
  <si>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</si>
  <si>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</si>
  <si>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</si>
  <si>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</si>
  <si>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</si>
  <si>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</si>
  <si>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</si>
  <si>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</si>
  <si>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</si>
  <si>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</si>
  <si>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</si>
  <si>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</si>
  <si>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</si>
  <si>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</si>
  <si>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</si>
  <si>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</si>
  <si>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</si>
  <si>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</si>
  <si>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</si>
  <si>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</si>
  <si>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</si>
  <si>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</si>
  <si>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</si>
  <si>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</si>
  <si>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</si>
  <si>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</si>
  <si>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</si>
  <si>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</si>
  <si>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</si>
  <si>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</si>
  <si>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</si>
  <si>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</si>
  <si>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</si>
  <si>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</si>
  <si>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</si>
  <si>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</si>
  <si>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</si>
  <si>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</si>
  <si>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</si>
  <si>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</si>
  <si>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</si>
  <si>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</si>
  <si>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</si>
  <si>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</si>
  <si>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</si>
  <si>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</si>
  <si>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</si>
  <si>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</si>
  <si>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</si>
  <si>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</si>
  <si>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</si>
  <si>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</si>
  <si>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</si>
  <si>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</si>
  <si>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</si>
  <si>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</si>
  <si>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</si>
  <si>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</si>
  <si>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</si>
  <si>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</si>
  <si>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</si>
  <si>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</si>
  <si>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</si>
  <si>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</si>
  <si>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</si>
  <si>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</si>
  <si>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</si>
  <si>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</si>
  <si>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</si>
  <si>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</si>
  <si>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</si>
  <si>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</si>
  <si>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</si>
  <si>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</si>
  <si>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</si>
  <si>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</si>
  <si>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</si>
  <si>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</si>
  <si>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</si>
  <si>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</si>
  <si>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</si>
  <si>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</si>
  <si>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</si>
  <si>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</si>
  <si>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</si>
  <si>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</si>
  <si>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</si>
  <si>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</si>
  <si>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</si>
  <si>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</si>
  <si>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</si>
  <si>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</si>
  <si>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</si>
  <si>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</si>
  <si>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</si>
  <si>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</si>
  <si>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</si>
  <si>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</si>
  <si>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</si>
  <si>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</si>
  <si>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</si>
  <si>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</si>
  <si>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</si>
  <si>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</si>
  <si>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</si>
  <si>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</si>
  <si>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</si>
  <si>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</si>
  <si>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</si>
  <si>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</si>
  <si>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</si>
  <si>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</si>
  <si>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</si>
  <si>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</si>
  <si>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</si>
  <si>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</si>
  <si>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</si>
  <si>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</si>
  <si>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</si>
  <si>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</si>
  <si>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</si>
  <si>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</si>
  <si>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</si>
  <si>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</si>
  <si>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</si>
  <si>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</si>
  <si>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</si>
  <si>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</si>
  <si>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</si>
  <si>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</si>
  <si>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</si>
  <si>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</si>
  <si>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</si>
  <si>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</si>
  <si>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</si>
  <si>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</si>
  <si>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</si>
  <si>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</si>
  <si>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</si>
  <si>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</si>
  <si>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</si>
  <si>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</si>
  <si>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</si>
  <si>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</si>
  <si>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</si>
  <si>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</si>
  <si>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</si>
  <si>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</si>
  <si>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</si>
  <si>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</si>
  <si>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</si>
  <si>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</si>
  <si>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</si>
  <si>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</si>
  <si>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</si>
  <si>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</si>
  <si>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</si>
  <si>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</si>
  <si>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</si>
  <si>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</si>
  <si>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</si>
  <si>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</si>
  <si>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</si>
  <si>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</si>
  <si>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</si>
  <si>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</si>
  <si>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</si>
  <si>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</si>
  <si>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</si>
  <si>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</si>
  <si>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</si>
  <si>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</si>
  <si>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</si>
  <si>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</si>
  <si>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</si>
  <si>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</si>
  <si>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</si>
  <si>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</si>
  <si>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</si>
  <si>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</si>
  <si>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</si>
  <si>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</si>
  <si>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</si>
  <si>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</si>
  <si>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</si>
  <si>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</si>
  <si>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</si>
  <si>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</si>
  <si>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</si>
  <si>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</si>
  <si>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</si>
  <si>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</si>
  <si>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</si>
  <si>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</si>
  <si>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</si>
  <si>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</si>
  <si>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</si>
  <si>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</si>
  <si>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</si>
  <si>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</si>
  <si>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</si>
  <si>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</si>
  <si>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</si>
  <si>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</si>
  <si>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</si>
  <si>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</si>
  <si>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</si>
  <si>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</si>
  <si>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</si>
  <si>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</si>
  <si>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</si>
  <si>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</si>
  <si>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</si>
  <si>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</si>
  <si>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</si>
  <si>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</si>
  <si>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</si>
  <si>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</si>
  <si>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</si>
  <si>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</si>
  <si>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</si>
  <si>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</si>
  <si>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</si>
  <si>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</si>
  <si>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</si>
  <si>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</si>
  <si>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</si>
  <si>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</si>
  <si>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</si>
  <si>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</si>
  <si>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</si>
  <si>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</si>
  <si>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</si>
  <si>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</si>
  <si>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</si>
  <si>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</si>
  <si>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</si>
  <si>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</si>
  <si>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</si>
  <si>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</si>
  <si>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</si>
  <si>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</si>
  <si>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</si>
  <si>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</si>
  <si>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</si>
  <si>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</si>
  <si>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</si>
  <si>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</si>
  <si>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</si>
  <si>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</si>
  <si>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</si>
  <si>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</si>
  <si>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</si>
  <si>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</si>
  <si>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</si>
  <si>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</si>
  <si>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</si>
  <si>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</si>
  <si>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</si>
  <si>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</si>
  <si>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</si>
  <si>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</si>
  <si>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</si>
  <si>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</si>
  <si>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</si>
  <si>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</si>
  <si>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</si>
  <si>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</si>
  <si>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</si>
  <si>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</si>
  <si>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</si>
  <si>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</si>
  <si>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</si>
  <si>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</si>
  <si>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</si>
  <si>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</si>
  <si>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</si>
  <si>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</si>
  <si>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</si>
  <si>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</si>
  <si>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</si>
  <si>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</si>
  <si>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</si>
  <si>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</si>
  <si>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</si>
  <si>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</si>
  <si>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</si>
  <si>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</si>
  <si>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</si>
  <si>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</si>
  <si>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</si>
  <si>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</si>
  <si>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</si>
  <si>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</si>
  <si>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</si>
  <si>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</si>
  <si>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</si>
  <si>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</si>
  <si>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</si>
  <si>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</si>
  <si>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</si>
  <si>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</si>
  <si>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</si>
  <si>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</si>
  <si>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</si>
  <si>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</si>
  <si>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</si>
  <si>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</si>
  <si>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</si>
  <si>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</si>
  <si>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</si>
  <si>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</si>
  <si>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</si>
  <si>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</si>
  <si>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</si>
  <si>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</si>
  <si>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</si>
  <si>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</si>
  <si>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</si>
  <si>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</si>
  <si>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</si>
  <si>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</si>
  <si>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</si>
  <si>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</si>
  <si>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</si>
  <si>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</si>
  <si>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</si>
  <si>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</si>
  <si>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</si>
  <si>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</si>
  <si>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</si>
  <si>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</si>
  <si>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</si>
  <si>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</si>
  <si>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</si>
  <si>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</si>
  <si>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</si>
  <si>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</si>
  <si>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</si>
  <si>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</si>
  <si>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</si>
  <si>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</si>
  <si>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</si>
  <si>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</si>
  <si>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</si>
  <si>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</si>
  <si>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</si>
  <si>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</si>
  <si>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</si>
  <si>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</si>
  <si>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</si>
  <si>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</si>
  <si>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</si>
  <si>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</si>
  <si>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</si>
  <si>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</si>
  <si>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</si>
  <si>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</si>
  <si>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</si>
  <si>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</si>
  <si>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</si>
  <si>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</si>
  <si>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</si>
  <si>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</si>
  <si>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</si>
  <si>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</si>
  <si>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</si>
  <si>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</si>
  <si>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</si>
  <si>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</si>
  <si>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</si>
  <si>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</si>
  <si>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</si>
  <si>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</si>
  <si>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</si>
  <si>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</si>
  <si>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</si>
  <si>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</si>
  <si>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</si>
  <si>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</si>
  <si>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</si>
  <si>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</si>
  <si>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</si>
  <si>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</si>
  <si>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</si>
  <si>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</si>
  <si>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</si>
  <si>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</si>
  <si>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</si>
  <si>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</si>
  <si>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</si>
  <si>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</si>
  <si>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</si>
  <si>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</si>
  <si>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</si>
  <si>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</si>
  <si>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</si>
  <si>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</si>
  <si>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</si>
  <si>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</si>
  <si>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</si>
  <si>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</si>
  <si>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</si>
  <si>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</si>
  <si>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</si>
  <si>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</si>
  <si>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</si>
  <si>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</si>
  <si>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</si>
  <si>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</si>
  <si>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</si>
  <si>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</si>
  <si>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</si>
  <si>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</si>
  <si>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</si>
  <si>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</si>
  <si>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</si>
  <si>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</si>
  <si>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</si>
  <si>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</si>
  <si>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</si>
  <si>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</si>
  <si>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</si>
  <si>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</si>
  <si>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</si>
  <si>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</si>
  <si>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</si>
  <si>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</si>
  <si>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</si>
  <si>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</si>
  <si>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</si>
  <si>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</si>
  <si>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</si>
  <si>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</si>
  <si>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</si>
  <si>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</si>
  <si>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</si>
  <si>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</si>
  <si>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</si>
  <si>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</si>
  <si>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</si>
  <si>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</si>
  <si>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</si>
  <si>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</si>
  <si>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</si>
  <si>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</si>
  <si>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</si>
  <si>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</si>
  <si>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</si>
  <si>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</si>
  <si>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</si>
  <si>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</si>
  <si>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</si>
  <si>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</si>
  <si>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</si>
  <si>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</si>
  <si>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</si>
  <si>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</si>
  <si>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</si>
  <si>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</si>
  <si>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</si>
  <si>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</si>
  <si>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</si>
  <si>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</si>
  <si>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</si>
  <si>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</si>
  <si>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</si>
  <si>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</si>
  <si>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</si>
  <si>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</si>
  <si>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</si>
  <si>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</si>
  <si>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</si>
  <si>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</si>
  <si>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</si>
  <si>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</si>
  <si>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</si>
  <si>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</si>
  <si>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</si>
  <si>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</si>
  <si>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</si>
  <si>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</si>
  <si>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</si>
  <si>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</si>
  <si>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</si>
  <si>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</si>
  <si>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</si>
  <si>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</si>
  <si>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</si>
  <si>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</si>
  <si>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</si>
  <si>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</si>
  <si>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</si>
  <si>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</si>
  <si>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</si>
  <si>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</si>
  <si>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</si>
  <si>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</si>
  <si>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</si>
  <si>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</si>
  <si>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</si>
  <si>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</si>
  <si>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</si>
  <si>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</si>
  <si>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</si>
  <si>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</si>
  <si>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</si>
  <si>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</si>
  <si>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</si>
  <si>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</si>
  <si>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</si>
  <si>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</si>
  <si>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</si>
  <si>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</si>
  <si>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</si>
  <si>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</si>
  <si>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</si>
  <si>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</si>
  <si>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</si>
  <si>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</si>
  <si>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</si>
  <si>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</si>
  <si>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</si>
  <si>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</si>
  <si>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</si>
  <si>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</si>
  <si>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</si>
  <si>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</si>
  <si>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</si>
  <si>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</si>
  <si>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</si>
  <si>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</si>
  <si>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</si>
  <si>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</si>
  <si>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</si>
  <si>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</si>
  <si>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</si>
  <si>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</si>
  <si>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</si>
  <si>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</si>
  <si>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</si>
  <si>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</si>
  <si>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</si>
  <si>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</si>
  <si>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</si>
  <si>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</si>
  <si>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</si>
  <si>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</si>
  <si>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</si>
  <si>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</si>
  <si>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</si>
  <si>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</si>
  <si>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</si>
  <si>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</si>
  <si>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</si>
  <si>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</si>
  <si>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</si>
  <si>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</si>
  <si>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</si>
  <si>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</si>
  <si>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</si>
  <si>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</si>
  <si>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</si>
  <si>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</si>
  <si>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</si>
  <si>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</si>
  <si>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</si>
  <si>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</si>
  <si>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</si>
  <si>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</si>
  <si>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</si>
  <si>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</si>
  <si>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</si>
  <si>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</si>
  <si>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</si>
  <si>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</si>
  <si>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</si>
  <si>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</si>
  <si>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</si>
  <si>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</si>
  <si>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</si>
  <si>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</si>
  <si>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</si>
  <si>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</si>
  <si>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</si>
  <si>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</si>
  <si>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</si>
  <si>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</si>
  <si>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</si>
  <si>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</si>
  <si>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</si>
  <si>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</si>
  <si>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</si>
  <si>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</si>
  <si>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</si>
  <si>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</si>
  <si>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</si>
  <si>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</si>
  <si>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</si>
  <si>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</si>
  <si>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</si>
  <si>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</si>
  <si>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</si>
  <si>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</si>
  <si>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</si>
  <si>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</si>
  <si>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</si>
  <si>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</si>
  <si>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</si>
  <si>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</si>
  <si>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</si>
  <si>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</si>
  <si>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</si>
  <si>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</si>
  <si>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</si>
  <si>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</si>
  <si>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</si>
  <si>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</si>
  <si>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</si>
  <si>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</si>
  <si>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</si>
  <si>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</si>
  <si>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</si>
  <si>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</si>
  <si>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</si>
  <si>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</si>
  <si>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</si>
  <si>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</si>
  <si>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</si>
  <si>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</si>
  <si>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</si>
  <si>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</si>
  <si>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</si>
  <si>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</si>
  <si>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</si>
  <si>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</si>
  <si>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</si>
  <si>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</si>
  <si>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</si>
  <si>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</si>
  <si>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</si>
  <si>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</si>
  <si>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</si>
  <si>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</si>
  <si>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</si>
  <si>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</si>
  <si>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</si>
  <si>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</si>
  <si>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</si>
  <si>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</si>
  <si>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</si>
  <si>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</si>
  <si>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</si>
  <si>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</si>
  <si>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</si>
  <si>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</si>
  <si>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</si>
  <si>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</si>
  <si>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</si>
  <si>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</si>
  <si>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</si>
  <si>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</si>
  <si>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</si>
  <si>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</si>
  <si>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</si>
  <si>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</si>
  <si>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</si>
  <si>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</si>
  <si>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</si>
  <si>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</si>
  <si>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</si>
  <si>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</si>
  <si>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</si>
  <si>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</si>
  <si>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</si>
  <si>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</si>
  <si>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</si>
  <si>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</si>
  <si>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</si>
  <si>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</si>
  <si>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</si>
  <si>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</si>
  <si>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</si>
  <si>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</si>
  <si>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</si>
  <si>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</si>
  <si>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</si>
  <si>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</si>
  <si>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</si>
  <si>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</si>
  <si>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</si>
  <si>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</si>
  <si>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</si>
  <si>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</si>
  <si>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</si>
  <si>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</si>
  <si>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</si>
  <si>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</si>
  <si>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</si>
  <si>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</si>
  <si>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</si>
  <si>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</si>
  <si>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</si>
  <si>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</si>
  <si>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</si>
  <si>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</si>
  <si>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</si>
  <si>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</si>
  <si>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</si>
  <si>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</si>
  <si>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</si>
  <si>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</si>
  <si>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</si>
  <si>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</si>
  <si>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</si>
  <si>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</si>
  <si>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</si>
  <si>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</si>
  <si>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</si>
  <si>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</si>
  <si>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</si>
  <si>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</si>
  <si>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</si>
  <si>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</si>
  <si>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</si>
  <si>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</si>
  <si>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</si>
  <si>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</si>
  <si>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</si>
  <si>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</si>
  <si>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</si>
  <si>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</si>
  <si>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</si>
  <si>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</si>
  <si>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</si>
  <si>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</si>
  <si>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</si>
  <si>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</si>
  <si>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</si>
  <si>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</si>
  <si>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</si>
  <si>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</si>
  <si>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</si>
  <si>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</si>
  <si>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</si>
  <si>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</si>
  <si>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</si>
  <si>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</si>
  <si>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</si>
  <si>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</si>
  <si>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</si>
  <si>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</si>
  <si>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</si>
  <si>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</si>
  <si>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</si>
  <si>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</si>
  <si>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</si>
  <si>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</si>
  <si>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</si>
  <si>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</si>
  <si>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</si>
  <si>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</si>
  <si>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</si>
  <si>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</si>
  <si>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</si>
  <si>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</si>
  <si>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</si>
  <si>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</si>
  <si>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</si>
  <si>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</si>
  <si>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</si>
  <si>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</si>
  <si>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</si>
  <si>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</si>
  <si>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</si>
  <si>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</si>
  <si>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</si>
  <si>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</si>
  <si>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</si>
  <si>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</si>
  <si>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</si>
  <si>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</si>
  <si>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</si>
  <si>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</si>
  <si>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</si>
  <si>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</si>
  <si>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</si>
  <si>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</si>
  <si>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</si>
  <si>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</si>
  <si>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</si>
  <si>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</si>
  <si>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</si>
  <si>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</si>
  <si>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</si>
  <si>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</si>
  <si>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</si>
  <si>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</si>
  <si>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</si>
  <si>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</si>
  <si>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</si>
  <si>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</si>
  <si>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</si>
  <si>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</si>
  <si>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</si>
  <si>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</si>
  <si>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</si>
  <si>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</si>
  <si>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</si>
  <si>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</si>
  <si>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</si>
  <si>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</si>
  <si>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</si>
  <si>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</si>
  <si>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</si>
  <si>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</si>
  <si>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</si>
  <si>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</si>
  <si>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</si>
  <si>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</si>
  <si>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</si>
  <si>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</si>
  <si>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</si>
  <si>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</si>
  <si>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</si>
  <si>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</si>
  <si>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</si>
  <si>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</si>
  <si>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</si>
  <si>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</si>
  <si>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</si>
  <si>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</si>
  <si>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</si>
  <si>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</si>
  <si>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</si>
  <si>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</si>
  <si>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</si>
  <si>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</si>
  <si>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</si>
  <si>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</si>
  <si>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</si>
  <si>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</si>
  <si>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</si>
  <si>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</si>
  <si>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</si>
  <si>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</si>
  <si>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</si>
  <si>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</si>
  <si>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</si>
  <si>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</si>
  <si>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</si>
  <si>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</si>
  <si>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</si>
  <si>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</si>
  <si>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</si>
  <si>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</si>
  <si>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</si>
  <si>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</si>
  <si>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</si>
  <si>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</si>
  <si>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</si>
  <si>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</si>
  <si>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</si>
  <si>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</si>
  <si>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</si>
  <si>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</si>
  <si>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</si>
  <si>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</si>
  <si>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</si>
  <si>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</si>
  <si>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</si>
  <si>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</si>
  <si>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</si>
  <si>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</si>
  <si>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</si>
  <si>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</si>
  <si>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</si>
  <si>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</si>
  <si>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</si>
  <si>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</si>
  <si>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</si>
  <si>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</si>
  <si>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</si>
  <si>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</si>
  <si>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</si>
  <si>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</si>
  <si>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</si>
  <si>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</si>
  <si>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</si>
  <si>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</si>
  <si>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</si>
  <si>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</si>
  <si>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</si>
  <si>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</si>
  <si>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</si>
  <si>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</si>
  <si>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</si>
  <si>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</si>
  <si>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</si>
  <si>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</si>
  <si>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</si>
  <si>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</si>
  <si>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</si>
  <si>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</si>
  <si>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</si>
  <si>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</si>
  <si>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</si>
  <si>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</si>
  <si>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</si>
  <si>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</si>
  <si>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</si>
  <si>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</si>
  <si>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</si>
  <si>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</si>
  <si>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</si>
  <si>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</si>
  <si>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</si>
  <si>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</si>
  <si>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</si>
  <si>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</si>
  <si>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</si>
  <si>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</si>
  <si>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</si>
  <si>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</si>
  <si>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</si>
  <si>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</si>
  <si>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</si>
  <si>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</si>
  <si>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</si>
  <si>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</si>
  <si>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</si>
  <si>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</si>
  <si>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</si>
  <si>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</si>
  <si>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</si>
  <si>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</si>
  <si>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</si>
  <si>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</si>
  <si>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</si>
  <si>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</si>
  <si>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</si>
  <si>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</si>
  <si>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</si>
  <si>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</si>
  <si>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</si>
  <si>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</si>
  <si>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</si>
  <si>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</si>
  <si>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</si>
  <si>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</si>
  <si>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</si>
  <si>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</si>
  <si>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</si>
  <si>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</si>
  <si>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</si>
  <si>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</si>
  <si>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</si>
  <si>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</si>
  <si>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</si>
  <si>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</si>
  <si>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</si>
  <si>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</si>
  <si>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</si>
  <si>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</si>
  <si>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</si>
  <si>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</si>
  <si>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</si>
  <si>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</si>
  <si>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</si>
  <si>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</si>
  <si>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</si>
  <si>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</si>
  <si>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</si>
  <si>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</si>
  <si>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</si>
  <si>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</si>
  <si>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</si>
  <si>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</si>
  <si>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</si>
  <si>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</si>
  <si>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</si>
  <si>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</si>
  <si>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</si>
  <si>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</si>
  <si>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</si>
  <si>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</si>
  <si>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</si>
  <si>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</si>
  <si>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</si>
  <si>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</si>
  <si>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</si>
  <si>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</si>
  <si>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</si>
  <si>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</si>
  <si>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</si>
  <si>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</si>
  <si>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</si>
  <si>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</si>
  <si>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</si>
  <si>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</si>
  <si>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</si>
  <si>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</si>
  <si>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</si>
  <si>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</si>
  <si>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</si>
  <si>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</si>
  <si>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</si>
  <si>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</si>
  <si>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</si>
  <si>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</si>
  <si>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</si>
  <si>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</si>
  <si>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</si>
  <si>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</si>
  <si>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</si>
  <si>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</si>
  <si>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</si>
  <si>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</si>
  <si>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</si>
  <si>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</si>
  <si>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</si>
  <si>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</si>
  <si>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</si>
  <si>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</si>
  <si>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</si>
  <si>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</si>
  <si>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</si>
  <si>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</si>
  <si>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</si>
  <si>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</si>
  <si>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</si>
  <si>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</si>
  <si>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</si>
  <si>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</si>
  <si>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</si>
  <si>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</si>
  <si>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</si>
  <si>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</si>
  <si>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</si>
  <si>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</si>
  <si>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</si>
  <si>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</si>
  <si>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</si>
  <si>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</si>
  <si>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</si>
  <si>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</si>
  <si>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</si>
  <si>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</si>
  <si>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</si>
  <si>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</si>
  <si>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</si>
  <si>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</si>
  <si>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</si>
  <si>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</si>
  <si>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</si>
  <si>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</si>
  <si>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</si>
  <si>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</si>
  <si>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</si>
  <si>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</si>
  <si>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</si>
  <si>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</si>
  <si>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</si>
  <si>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</si>
  <si>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</si>
  <si>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</si>
  <si>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</si>
  <si>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</si>
  <si>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</si>
  <si>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</si>
  <si>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</si>
  <si>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</si>
  <si>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</si>
  <si>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</si>
  <si>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</si>
  <si>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</si>
  <si>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</si>
  <si>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</si>
  <si>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</si>
  <si>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</si>
  <si>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</si>
  <si>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</si>
  <si>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</si>
  <si>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</si>
  <si>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</si>
  <si>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</si>
  <si>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</si>
  <si>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</si>
  <si>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</si>
  <si>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</si>
  <si>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</si>
  <si>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</si>
  <si>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</si>
  <si>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</si>
  <si>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</si>
  <si>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</si>
  <si>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</si>
  <si>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</si>
  <si>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</si>
  <si>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</si>
  <si>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</si>
  <si>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</si>
  <si>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</si>
  <si>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</si>
  <si>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</si>
  <si>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</si>
  <si>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</si>
  <si>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</si>
  <si>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</si>
  <si>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</si>
  <si>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</si>
  <si>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</si>
  <si>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</si>
  <si>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</si>
  <si>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</si>
  <si>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</si>
  <si>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</si>
  <si>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</si>
  <si>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</si>
  <si>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</si>
  <si>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</si>
  <si>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</si>
  <si>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</si>
  <si>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</si>
  <si>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</si>
  <si>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</si>
  <si>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</si>
  <si>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</si>
  <si>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</si>
  <si>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</si>
  <si>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</si>
  <si>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</si>
  <si>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</si>
  <si>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</si>
  <si>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</si>
  <si>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</si>
  <si>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</si>
  <si>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</si>
  <si>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</si>
  <si>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</si>
  <si>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</si>
  <si>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</si>
  <si>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</si>
  <si>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</si>
  <si>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</si>
  <si>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</si>
  <si>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</si>
  <si>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</si>
  <si>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</si>
  <si>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</si>
  <si>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</si>
  <si>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</si>
  <si>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</si>
  <si>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</si>
  <si>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</si>
  <si>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</si>
  <si>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</si>
  <si>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</si>
  <si>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</si>
  <si>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</si>
  <si>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</si>
  <si>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</si>
  <si>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</si>
  <si>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</si>
  <si>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</si>
  <si>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</si>
  <si>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</si>
  <si>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</si>
  <si>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</si>
  <si>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</si>
  <si>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</si>
  <si>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</si>
  <si>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</si>
  <si>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</si>
  <si>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</si>
  <si>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</si>
  <si>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</si>
  <si>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</si>
  <si>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</si>
  <si>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</si>
  <si>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</si>
  <si>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</si>
  <si>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</si>
  <si>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</si>
  <si>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</si>
  <si>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</si>
  <si>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</si>
  <si>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</si>
  <si>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</si>
  <si>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</si>
  <si>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</si>
  <si>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</si>
  <si>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</si>
  <si>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</si>
  <si>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</si>
  <si>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</si>
  <si>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</si>
  <si>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</si>
  <si>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</si>
  <si>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</si>
  <si>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</si>
  <si>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</si>
  <si>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</si>
  <si>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</si>
  <si>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</si>
  <si>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</si>
  <si>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</si>
  <si>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</si>
  <si>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</si>
  <si>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</si>
  <si>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</si>
  <si>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</si>
  <si>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</si>
  <si>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</si>
  <si>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</si>
  <si>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</si>
  <si>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</si>
  <si>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</si>
  <si>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</si>
  <si>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</si>
  <si>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</si>
  <si>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</si>
  <si>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</si>
  <si>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</si>
  <si>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</si>
  <si>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</si>
  <si>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</si>
  <si>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</si>
  <si>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</si>
  <si>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</si>
  <si>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</si>
  <si>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</si>
  <si>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</si>
  <si>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</si>
  <si>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</si>
  <si>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</si>
  <si>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</si>
  <si>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</si>
  <si>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</si>
  <si>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</si>
  <si>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</si>
  <si>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</si>
  <si>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</si>
  <si>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</si>
  <si>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</si>
  <si>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</si>
  <si>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</si>
  <si>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</si>
  <si>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</si>
  <si>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</si>
  <si>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</si>
  <si>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</si>
  <si>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</si>
  <si>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</si>
  <si>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</si>
  <si>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</si>
  <si>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</si>
  <si>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</si>
  <si>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</si>
  <si>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</si>
  <si>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</si>
  <si>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</si>
  <si>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</si>
  <si>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</si>
  <si>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</si>
  <si>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</si>
  <si>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</si>
  <si>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</si>
  <si>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</si>
  <si>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</si>
  <si>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</si>
  <si>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</si>
  <si>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</si>
  <si>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</si>
  <si>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</si>
  <si>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</si>
  <si>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</si>
  <si>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</si>
  <si>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</si>
  <si>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</si>
  <si>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</si>
  <si>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</si>
  <si>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</si>
  <si>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</si>
  <si>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</si>
  <si>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</si>
  <si>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</si>
  <si>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</si>
  <si>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</si>
  <si>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</si>
  <si>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</si>
  <si>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</si>
  <si>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</si>
  <si>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</si>
  <si>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</si>
  <si>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</si>
  <si>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</si>
  <si>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</si>
  <si>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</si>
  <si>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</si>
  <si>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</si>
  <si>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</si>
  <si>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</si>
  <si>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</si>
  <si>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</si>
  <si>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</si>
  <si>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</si>
  <si>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</si>
  <si>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</si>
  <si>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</si>
  <si>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</si>
  <si>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</si>
  <si>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</si>
  <si>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</si>
  <si>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</si>
  <si>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</si>
  <si>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</si>
  <si>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</si>
  <si>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</si>
  <si>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</si>
  <si>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</si>
  <si>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</si>
  <si>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</si>
  <si>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</si>
  <si>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</si>
  <si>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</si>
  <si>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</si>
  <si>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</si>
  <si>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</si>
  <si>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</si>
  <si>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</si>
  <si>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</si>
  <si>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</si>
  <si>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</si>
  <si>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</si>
  <si>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</si>
  <si>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</si>
  <si>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</si>
  <si>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</si>
  <si>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</si>
  <si>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</si>
  <si>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</si>
  <si>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</si>
  <si>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</si>
  <si>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</si>
  <si>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</si>
  <si>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</si>
  <si>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</si>
  <si>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</si>
  <si>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</si>
  <si>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</si>
  <si>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</si>
  <si>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</si>
  <si>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</si>
  <si>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</si>
  <si>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</si>
  <si>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</si>
  <si>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</si>
  <si>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</si>
  <si>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</si>
  <si>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</si>
  <si>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</si>
  <si>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</si>
  <si>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</si>
  <si>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</si>
  <si>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</si>
  <si>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</si>
  <si>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</si>
  <si>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</si>
  <si>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</si>
  <si>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</si>
  <si>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</si>
  <si>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</si>
  <si>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</si>
  <si>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</si>
  <si>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</si>
  <si>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</si>
  <si>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</si>
  <si>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</si>
  <si>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</si>
  <si>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</si>
  <si>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</si>
  <si>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</si>
  <si>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</si>
  <si>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</si>
  <si>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</si>
  <si>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</si>
  <si>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</si>
  <si>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</si>
  <si>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</si>
  <si>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</si>
  <si>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</si>
  <si>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</si>
  <si>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</si>
  <si>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</si>
  <si>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</si>
  <si>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</si>
  <si>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</si>
  <si>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</si>
  <si>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</si>
  <si>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</si>
  <si>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</si>
  <si>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</si>
  <si>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</si>
  <si>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</si>
  <si>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</si>
  <si>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</si>
  <si>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</si>
  <si>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</si>
  <si>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</si>
  <si>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</si>
  <si>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</si>
  <si>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</si>
  <si>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</si>
  <si>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</si>
  <si>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</si>
  <si>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</si>
  <si>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</si>
  <si>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</si>
  <si>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</si>
  <si>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</si>
  <si>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</si>
  <si>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</si>
  <si>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</si>
  <si>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</si>
  <si>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</si>
  <si>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</si>
  <si>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</si>
  <si>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</si>
  <si>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</si>
  <si>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</si>
  <si>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</si>
  <si>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</si>
  <si>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</si>
  <si>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</si>
  <si>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</si>
  <si>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</si>
  <si>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</si>
  <si>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</si>
  <si>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</si>
  <si>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</si>
  <si>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</si>
  <si>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</si>
  <si>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</si>
  <si>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</si>
  <si>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</si>
  <si>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</si>
  <si>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</si>
  <si>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</si>
  <si>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</si>
  <si>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</si>
  <si>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</si>
  <si>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</si>
  <si>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</si>
  <si>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</si>
  <si>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</si>
  <si>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</si>
  <si>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</si>
  <si>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</si>
  <si>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</si>
  <si>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</si>
  <si>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</si>
  <si>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</si>
  <si>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</si>
  <si>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</si>
  <si>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</si>
  <si>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</si>
  <si>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</si>
  <si>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</si>
  <si>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</si>
  <si>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</si>
  <si>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</si>
  <si>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</si>
  <si>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</si>
  <si>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</si>
  <si>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</si>
  <si>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</si>
  <si>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</si>
  <si>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</si>
  <si>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</si>
  <si>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</si>
  <si>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</si>
  <si>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</si>
  <si>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</si>
  <si>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</si>
  <si>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</si>
  <si>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</si>
  <si>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</si>
  <si>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</si>
  <si>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</si>
  <si>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</si>
  <si>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</si>
  <si>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</si>
  <si>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</si>
  <si>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</si>
  <si>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</si>
  <si>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</si>
  <si>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</si>
  <si>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</si>
  <si>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</si>
  <si>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</si>
  <si>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</si>
  <si>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</si>
  <si>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</si>
  <si>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</si>
  <si>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</si>
  <si>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</si>
  <si>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</si>
  <si>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</si>
  <si>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</si>
  <si>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</si>
  <si>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</si>
  <si>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</si>
  <si>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</si>
  <si>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</si>
  <si>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</si>
  <si>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</si>
  <si>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</si>
  <si>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</si>
  <si>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</si>
  <si>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</si>
  <si>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</si>
  <si>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</si>
  <si>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</si>
  <si>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</si>
  <si>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</si>
  <si>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</si>
  <si>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</si>
  <si>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</si>
  <si>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</si>
  <si>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</si>
  <si>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</si>
  <si>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</si>
  <si>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</si>
  <si>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</si>
  <si>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</si>
  <si>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</si>
  <si>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</si>
  <si>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</si>
  <si>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</si>
  <si>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</si>
  <si>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</si>
  <si>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</si>
  <si>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</si>
  <si>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</si>
  <si>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</si>
  <si>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</si>
  <si>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</si>
  <si>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</si>
  <si>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</si>
  <si>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</si>
  <si>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</si>
  <si>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90 min</t>
  </si>
  <si>
    <t>PCM-20251029-00002236</t>
  </si>
  <si>
    <t>ETA 20 km</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</si>
  <si>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</si>
  <si>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</si>
  <si>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</si>
  <si>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</si>
  <si>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</si>
  <si>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</si>
  <si>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</si>
  <si>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</si>
  <si>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</si>
  <si>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</si>
  <si>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</si>
  <si>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</si>
  <si>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</si>
  <si>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</si>
  <si>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</si>
  <si>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</si>
  <si>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at site </t>
  </si>
  <si>
    <t xml:space="preserve">EM team on the way need 25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</si>
</sst>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296.80376967592747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0.18483449074119562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2.6049768523080274E-2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45959.752195601854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45959.752195601854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45959.752195601854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45959.752195601854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45959.752195601854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45959.752195601854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45959.752195601854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45959.752195601854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45959.752195601854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45959.752195601854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45959.752195601854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45959.752195601854</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45959.752195601854</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45959.752195601854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45959.752195601854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45959.752195601854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45959.752195601854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45959.752195601854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45959.752195601854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45959.752195601854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45959.752195601854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45959.752195601854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45959.752195601854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45959.752195601854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45959.752195601854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45959.752195601854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45959.752195601854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45959.752195601854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45959.752195601854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45959.752195601854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45959.752195601854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45959.752195601854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45959.752195601854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45959.752195601854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45959.752195601854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45959.752195601854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45959.752195601854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45959.752195601854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45959.752195601854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45959.752195601854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45959.752195601854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45959.752195601854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45959.752195601854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45959.752195601854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45959.752195601854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45959.752195601854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45959.752195601854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45959.752195601854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45959.752195601854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45959.752195601854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45959.752195601854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45959.752195601854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45959.752195601854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45959.752195601854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45959.752195601854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45959.752195601854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45959.752195601854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45959.752195601854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45959.752195601854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45959.752195601854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45959.752195601854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45959.752195601854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45959.752195601854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45959.752195601854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45959.752195601854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45959.752195601854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45959.752195601854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45959.752195601854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45959.752195601854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45959.752195601854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45959.752195601854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45959.752195601854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45959.752195601854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45959.752195601854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45959.752195601854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45959.752195601854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45959.752195601854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45959.752195601854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45959.752195601854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45959.752195601854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45959.752195601854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45959.752195601854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45959.752195601854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45959.752195601854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45959.752195601854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45959.752195601854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45959.752195601854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45959.752195601854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45959.752195601854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45959.752195601854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45959.752195601854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45959.752195601854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45959.752195601854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45959.752195601854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45959.752195601854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45959.752195601854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45959.752195601854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45959.752195601854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45959.752195601854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45959.752195601854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45959.752195601854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45959.752195601854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45959.752195601854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45959.752195601854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45959.752195601854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45959.752195601854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45959.752195601854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45959.752195601854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45959.752195601854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45959.752195601854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45959.752195601854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45959.752195601854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45959.752195601854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45959.752195601854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45959.752195601854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45959.752195601854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45959.752195601854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45959.752195601854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45959.752195601854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45959.752195601854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45959.752195601854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45959.752195601854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45959.752195601854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45959.752195601854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45959.752195601854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45959.752195601854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45959.752195601854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45959.752195601854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45959.752195601854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45959.752195601854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45959.752195601854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45959.752195601854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45959.752195601854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45959.752195601854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45959.752195601854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45959.752195601854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45959.752195601854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45959.752195601854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45959.752195601854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45959.752195601854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45959.752195601854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45959.752195601854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45959.752195601854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45959.752195601854</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45959.752195601854</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18920880-DE7A-4301-A6BF-E2196A6A915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134.75235763889214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1.0101122685227892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1.8804398147040047E-2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26541</v>
      </c>
      <c r="E6" s="114" t="s">
        <v>39104</v>
      </c>
      <c r="F6" s="115">
        <v>45959.740856481483</v>
      </c>
      <c r="G6" s="116">
        <f ca="1">IFERROR(NOW()-F6,"-")</f>
        <v>1.1339120370394085E-2</v>
      </c>
      <c r="H6" s="115">
        <v>45959.735254629632</v>
      </c>
      <c r="I6" s="18" t="str">
        <f>IFERROR(VLOOKUP(D6,DB!A:F,6,0),"")</f>
        <v>Generator-SG</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45959.752195601854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45959.752195601854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45959.752195601854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45959.752195601854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45959.752195601854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45959.752195601854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45959.752195601854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45959.752195601854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45959.752195601854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45959.752195601854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45959.752195601854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45959.752195601854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45959.752195601854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45959.752195601854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45959.752195601854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45959.752195601854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45959.752195601854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45959.752195601854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45959.752195601854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45959.752195601854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45959.752195601854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45959.752195601854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45959.752195601854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45959.752195601854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45959.752195601854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45959.752195601854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45959.752195601854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45959.752195601854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45959.752195601854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45959.752195601854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45959.752195601854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45959.752195601854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45959.752195601854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45959.752195601854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45959.752195601854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45959.752195601854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45959.752195601854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45959.752195601854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45959.752195601854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45959.752195601854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45959.752195601854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45959.752195601854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45959.752195601854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45959.752195601854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45959.752195601854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45959.752195601854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45959.752195601854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45959.752195601854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45959.752195601854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45959.752195601854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45959.752195601854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45959.752195601854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45959.752195601854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45959.752195601854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45959.752195601854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45959.752195601854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45959.752195601854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45959.752195601854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45959.752195601854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45959.752195601854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45959.752195601854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45959.752195601854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45959.752195601854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45959.752195601854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45959.752195601854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45959.752195601854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45959.752195601854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45959.752195601854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45959.752195601854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45959.752195601854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45959.752195601854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45959.752195601854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45959.752195601854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45959.752195601854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45959.752195601854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45959.752195601854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45959.752195601854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45959.752195601854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45959.752195601854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45959.752195601854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45959.752195601854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45959.752195601854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45959.752195601854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45959.752195601854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45959.752195601854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45959.752195601854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45959.752195601854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45959.752195601854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45959.752195601854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45959.752195601854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45959.752195601854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45959.752195601854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45959.752195601854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45959.752195601854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45959.752195601854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45959.752195601854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45959.752195601854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45959.752195601854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45959.752195601854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45959.752195601854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45959.752195601854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45959.752195601854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45959.752195601854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45959.752195601854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45959.752195601854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45959.752195601854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45959.752195601854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45959.752195601854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45959.752195601854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45959.752195601854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45959.752195601854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45959.752195601854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45959.752195601854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45959.752195601854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45959.752195601854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45959.752195601854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45959.752195601854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45959.752195601854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45959.752195601854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45959.752195601854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45959.752195601854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45959.752195601854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45959.752195601854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45959.752195601854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45959.752195601854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45959.752195601854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45959.752195601854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45959.752195601854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45959.752195601854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45959.752195601854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45959.752195601854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45959.752195601854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45959.752195601854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45959.752195601854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45959.752195601854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45959.752195601854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45959.752195601854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45959.752195601854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45959.752195601854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45959.752195601854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45959.752195601854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45959.752195601854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45959.752195601854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45959.752195601854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45959.752195601854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45959.752195601854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45959.752195601854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45959.752195601854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45959.752195601854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45959.752195601854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45959.752195601854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45959.752195601854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45959.752195601854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45959.752195601854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45959.752195601854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45959.752195601854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45959.752195601854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45959.752195601854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45959.752195601854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45959.752195601854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45959.752195601854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45959.752195601854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45959.752195601854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45959.752195601854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45959.752195601854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45959.752195601854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45959.752195601854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45959.752195601854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45959.752195601854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45959.752195601854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45959.752195601854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45959.752195601854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45959.752195601854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45959.752195601854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45959.752195601854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45959.752195601854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45959.752195601854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45959.752195601854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45959.752195601854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45959.752195601854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45959.752195601854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4</v>
      </c>
      <c r="D2" s="18" t="s">
        <v>22278</v>
      </c>
      <c r="E2" s="18"/>
      <c r="F2" s="20"/>
      <c r="G2" s="21">
        <f t="shared" ref="G2:G60" ca="1" si="0">IFERROR(NOW()-F2,"-")</f>
        <v>45959.752195601854</v>
      </c>
      <c r="H2" s="22">
        <v>45959.70684027778</v>
      </c>
      <c r="I2" s="19" t="str">
        <f>IFERROR(VLOOKUP(D2,DB!A:F,6,0),"")</f>
        <v>SCECO</v>
      </c>
      <c r="J2" s="18" t="str">
        <f>IFERROR(VLOOKUP(D2,DB!A:G,7,0),"")</f>
        <v>Vandalized</v>
      </c>
      <c r="K2" s="46" t="s">
        <v>39116</v>
      </c>
      <c r="L2" s="23" t="str">
        <f>IFERROR(VLOOKUP(D2,DB!A:I,9,0),"")</f>
        <v>Latis</v>
      </c>
    </row>
    <row r="3" spans="1:13" ht="15" customHeight="1">
      <c r="A3" s="19"/>
      <c r="B3" s="63" t="str">
        <f>IFERROR(VLOOKUP(D3,DB!A:K,11,0),"")</f>
        <v/>
      </c>
      <c r="C3" s="18"/>
      <c r="D3" s="18"/>
      <c r="E3" s="18"/>
      <c r="F3" s="20"/>
      <c r="G3" s="21">
        <f t="shared" ca="1" si="0"/>
        <v>45959.752195601854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45959.752195601854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45959.752195601854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45959.752195601854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45959.752195601854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45959.752195601854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45959.752195601854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45959.752195601854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45959.752195601854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45959.752195601854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45959.752195601854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45959.752195601854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45959.752195601854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45959.752195601854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45959.752195601854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45959.752195601854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45959.752195601854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45959.752195601854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45959.752195601854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45959.752195601854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45959.752195601854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45959.752195601854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45959.752195601854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45959.752195601854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45959.752195601854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45959.752195601854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45959.752195601854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45959.752195601854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45959.752195601854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45959.752195601854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45959.752195601854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45959.752195601854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45959.752195601854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45959.752195601854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45959.752195601854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45959.752195601854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45959.752195601854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45959.752195601854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45959.752195601854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45959.752195601854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45959.752195601854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45959.752195601854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45959.752195601854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45959.752195601854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45959.752195601854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45959.752195601854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45959.752195601854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45959.752195601854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45959.752195601854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45959.752195601854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45959.752195601854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45959.752195601854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45959.752195601854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45959.752195601854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45959.752195601854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45959.752195601854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45959.752195601854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45959.752195601854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45959.752195601854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45959.752195601854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45959.752195601854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45959.752195601854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45959.752195601854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45959.752195601854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45959.752195601854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45959.752195601854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45959.752195601854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45959.752195601854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45959.752195601854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45959.752195601854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45959.752195601854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45959.752195601854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45959.752195601854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45959.752195601854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45959.752195601854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45959.752195601854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45959.752195601854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45959.752195601854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45959.752195601854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45959.752195601854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45959.752195601854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45959.752195601854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45959.752195601854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45959.752195601854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45959.752195601854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45959.752195601854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45959.752195601854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45959.752195601854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45959.752195601854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45959.752195601854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45959.752195601854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45959.752195601854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45959.752195601854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45959.752195601854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45959.752195601854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45959.752195601854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45959.752195601854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45959.752195601854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45959.752195601854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45959.752195601854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45959.752195601854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45959.752195601854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45959.752195601854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45959.752195601854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45959.752195601854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45959.752195601854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45959.752195601854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45959.752195601854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45959.752195601854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45959.752195601854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45959.752195601854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45959.752195601854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45959.752195601854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45959.752195601854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45959.752195601854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45959.752195601854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45959.752195601854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45959.752195601854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45959.752195601854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45959.752195601854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45959.752195601854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45959.752195601854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45959.752195601854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45959.752195601854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45959.752195601854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45959.752195601854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45959.752195601854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45959.752195601854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45959.752195601854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45959.752195601854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45959.752195601854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45959.752195601854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45959.752195601854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45959.752195601854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45959.752195601854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45959.752195601854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45959.752195601854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45959.752195601854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45959.752195601854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45959.752195601854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45959.752195601854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45959.752195601854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45959.752195601854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45959.752195601854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45959.752195601854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45959.752195601854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45959.752195601854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45959.752195601854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45959.752195601854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45959.752195601854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45959.752195601854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45959.752195601854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45959.752195601854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45959.752195601854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45959.752195601854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45959.752195601854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45959.752195601854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45959.752195601854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45959.752195601854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45959.752195601854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45959.752195601854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45959.752195601854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45959.752195601854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45959.752195601854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45959.752195601854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45959.752195601854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45959.752195601854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45959.752195601854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45959.752195601854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45959.752195601854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45959.752195601854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45959.752195601854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45959.752195601854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45959.752195601854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45959.752195601854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45959.752195601854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45959.752195601854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45959.752195601854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45959.752195601854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45959.752195601854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45959.752195601854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45959.752195601854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45959.752195601854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45959.752195601854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45959.752195601854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45959.752195601854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45959.752195601854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45959.752195601854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45959.752195601854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45959.752195601854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45959.752195601854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45959.752195601854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45959.752195601854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45959.752195601854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45959.752195601854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45959.752195601854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45959.752195601854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45959.752195601854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45959.752195601854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45959.752195601854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45959.752195601854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45959.752195601854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45959.752195601854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45959.752195601854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45959.752195601854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45959.752195601854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45959.752195601854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45959.752195601854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45959.752195601854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45959.752195601854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45959.752195601854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45959.752195601854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45959.752195601854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45959.752195601854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45959.752195601854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45959.752195601854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45959.752195601854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45959.752195601854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45959.752195601854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45959.752195601854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45959.752195601854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45959.752195601854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45959.752195601854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45959.752195601854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45959.752195601854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45959.752195601854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45959.752195601854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45959.752195601854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45959.752195601854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45959.752195601854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45959.752195601854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45959.752195601854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45959.752195601854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45959.752195601854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45959.752195601854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45959.752195601854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45959.752195601854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45959.752195601854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45959.752195601854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45959.752195601854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45959.752195601854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45959.752195601854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45959.752195601854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45959.752195601854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45959.752195601854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45959.752195601854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45959.752195601854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45959.752195601854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45959.752195601854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45959.752195601854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45959.752195601854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45959.752195601854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45959.752195601854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45959.752195601854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45959.752195601854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45959.752195601854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45959.752195601854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45959.752195601854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45959.752195601854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45959.752195601854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45959.752195601854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45959.752195601854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45959.752195601854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45959.752195601854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45959.752195601854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45959.752195601854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45959.752195601854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45959.752195601854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45959.752195601854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45959.752195601854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45959.752195601854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45959.752195601854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45959.752195601854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45959.752195601854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45959.752195601854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45959.752195601854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45959.752195601854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45959.752195601854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45959.752195601854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45959.752195601854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45959.752195601854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45959.752195601854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45959.752195601854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45959.752195601854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45959.752195601854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45959.752195601854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45959.752195601854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45959.752195601854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45959.752195601854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45959.752195601854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45959.752195601854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45959.752195601854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45959.752195601854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45959.752195601854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45959.752195601854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45959.752195601854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45959.752195601854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45959.752195601854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45959.752195601854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45959.752195601854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45959.752195601854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45959.752195601854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45959.752195601854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45959.752195601854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45959.752195601854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45959.752195601854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45959.752195601854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45959.752195601854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45959.752195601854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45959.752195601854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45959.752195601854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45959.752195601854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45959.752195601854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45959.752195601854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45959.752195601854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45959.752195601854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45959.752195601854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45959.752195601854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45959.752195601854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45959.752195601854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45959.752195601854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45959.752195601854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45959.752195601854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45959.752195601854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45959.752195601854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45959.752195601854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45959.752195601854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45959.752195601854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45959.752195601854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45959.752195601854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45959.752195601854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45959.752195601854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45959.752195601854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45959.752195601854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45959.752195601854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45959.752195601854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45959.752195601854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45959.752195601854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45959.752195601854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45959.752195601854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45959.752195601854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45959.752195601854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45959.752195601854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45959.752195601854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45959.752195601854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45959.752195601854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45959.752195601854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45959.752195601854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45959.752195601854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45959.752195601854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45959.752195601854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45959.752195601854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45959.752195601854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45959.752195601854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45959.752195601854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45959.752195601854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45959.752195601854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45959.752195601854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45959.752195601854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45959.752195601854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45959.752195601854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45959.752195601854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45959.752195601854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45959.752195601854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45959.752195601854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45959.752195601854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45959.752195601854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45959.752195601854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45959.752195601854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45959.752195601854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45959.752195601854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45959.752195601854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45959.752195601854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45959.752195601854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45959.752195601854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45959.752195601854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45959.752195601854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45959.752195601854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45959.752195601854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45959.752195601854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45959.752195601854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45959.752195601854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45959.752195601854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45959.752195601854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45959.752195601854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45959.752195601854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45959.752195601854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45959.752195601854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45959.752195601854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45959.752195601854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45959.752195601854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45959.752195601854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45959.752195601854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45959.752195601854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45959.752195601854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45959.752195601854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45959.752195601854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45959.752195601854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45959.752195601854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45959.752195601854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45959.752195601854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45959.752195601854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45959.752195601854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45959.752195601854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45959.752195601854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45959.752195601854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45959.752195601854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45959.752195601854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45959.752195601854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45959.752195601854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45959.752195601854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45959.752195601854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45959.752195601854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45959.752195601854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45959.752195601854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45959.752195601854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45959.752195601854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45959.752195601854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45959.752195601854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45959.752195601854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45959.752195601854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45959.752195601854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45959.752195601854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45959.752195601854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45959.752195601854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45959.752195601854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45959.752195601854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45959.752195601854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45959.752195601854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45959.752195601854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45959.752195601854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45959.752195601854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45959.752195601854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45959.752195601854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45959.752195601854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45959.752195601854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45959.752195601854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45959.752195601854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45959.752195601854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45959.752195601854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45959.752195601854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45959.752195601854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45959.752195601854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45959.752195601854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45959.752195601854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45959.752195601854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45959.752195601854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45959.752195601854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45959.752195601854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45959.752195601854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45959.752195601854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45959.752195601854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45959.752195601854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45959.752195601854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45959.752195601854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45959.752195601854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45959.752195601854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45959.752195601854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45959.752195601854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45959.752195601854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45959.752195601854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45959.752195601854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45959.752195601854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45959.752195601854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45959.752195601854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45959.752195601854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45959.752195601854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45959.752195601854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45959.752195601854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45959.752195601854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45959.752195601854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45959.752195601854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45959.752195601854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45959.752195601854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45959.752195601854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45959.752195601854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45959.752195601854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45959.752195601854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45959.752195601854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45959.752195601854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45959.752195601854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45959.752195601854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45959.752195601854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45959.752195601854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45959.752195601854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45959.752195601854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45959.752195601854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45959.752195601854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45959.752195601854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45959.752195601854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45959.752195601854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45959.752195601854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45959.752195601854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45959.752195601854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45959.752195601854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45959.752195601854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45959.752195601854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45959.752195601854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45959.752195601854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45959.752195601854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45959.752195601854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45959.752195601854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45959.752195601854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45959.752195601854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45959.752195601854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45959.752195601854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45959.752195601854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45959.752195601854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45959.752195601854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45959.752195601854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45959.752195601854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45959.752195601854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45959.752195601854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45959.752195601854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45959.752195601854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45959.752195601854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45959.752195601854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45959.752195601854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45959.752195601854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45959.752195601854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45959.752195601854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45959.752195601854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45959.752195601854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45959.752195601854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45959.752195601854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45959.752195601854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45959.752195601854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45959.752195601854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45959.752195601854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45959.752195601854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45959.752195601854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45959.752195601854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45959.752195601854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45959.752195601854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45959.752195601854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45959.752195601854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45959.752195601854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45959.752195601854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45959.752195601854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45959.752195601854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45959.752195601854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45959.752195601854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45959.752195601854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45959.752195601854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45959.752195601854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45959.752195601854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45959.752195601854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45959.752195601854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45959.752195601854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45959.752195601854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45959.752195601854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45959.752195601854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45959.752195601854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45959.752195601854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45959.752195601854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45959.752195601854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45959.752195601854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45959.752195601854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45959.752195601854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45959.752195601854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45959.752195601854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45959.752195601854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45959.752195601854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45959.752195601854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45959.752195601854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45959.752195601854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45959.752195601854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45959.752195601854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45959.752195601854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45959.752195601854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45959.752195601854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45959.752195601854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45959.752195601854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45959.752195601854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45959.752195601854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45959.752195601854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45959.752195601854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45959.752195601854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45959.752195601854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45959.752195601854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45959.752195601854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45959.752195601854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45959.752195601854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45959.752195601854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45959.752195601854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45959.752195601854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45959.752195601854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45959.752195601854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45959.752195601854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45959.752195601854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45959.752195601854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45959.752195601854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45959.752195601854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45959.752195601854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45959.752195601854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45959.752195601854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45959.752195601854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45959.752195601854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45959.752195601854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45959.752195601854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45959.752195601854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45959.752195601854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45959.752195601854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45959.752195601854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45959.752195601854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45959.752195601854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45959.752195601854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45959.752195601854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45959.752195601854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45959.752195601854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45959.752195601854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45959.752195601854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45959.752195601854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45959.752195601854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45959.752195601854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45959.752195601854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45959.752195601854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45959.752195601854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45959.752195601854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45959.752195601854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45959.752195601854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45959.752195601854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45959.752195601854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45959.752195601854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45959.752195601854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45959.752195601854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45959.752195601854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45959.752195601854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45959.752195601854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45959.752195601854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45959.752195601854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45959.752195601854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45959.752195601854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45959.752195601854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45959.752195601854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45959.752195601854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45959.752195601854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45959.752195601854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45959.752195601854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45959.752195601854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45959.752195601854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45959.752195601854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45959.752195601854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45959.752195601854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45959.752195601854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45959.752195601854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45959.752195601854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45959.752195601854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45959.752195601854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45959.752195601854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45959.752195601854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45959.752195601854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45959.752195601854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45959.752195601854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45959.752195601854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45959.752195601854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45959.752195601854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45959.752195601854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45959.752195601854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45959.752195601854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45959.752195601854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45959.752195601854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45959.752195601854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45959.752195601854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45959.752195601854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45959.752195601854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45959.752195601854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45959.752195601854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45959.752195601854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45959.752195601854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45959.752195601854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45959.752195601854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45959.752195601854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45959.752195601854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45959.752195601854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45959.752195601854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45959.752195601854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45959.752195601854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45959.752195601854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45959.752195601854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45959.752195601854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45959.752195601854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45959.752195601854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45959.752195601854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45959.752195601854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45959.752195601854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45959.752195601854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45959.752195601854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45959.752195601854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45959.752195601854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45959.752195601854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45959.752195601854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45959.752195601854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45959.752195601854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45959.752195601854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45959.752195601854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45959.752195601854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45959.752195601854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45959.752195601854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45959.752195601854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45959.752195601854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45959.752195601854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45959.752195601854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45959.752195601854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45959.752195601854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45959.752195601854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45959.752195601854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45959.752195601854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45959.752195601854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45959.752195601854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45959.752195601854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45959.752195601854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45959.752195601854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45959.752195601854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45959.752195601854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45959.752195601854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45959.752195601854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45959.752195601854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45959.752195601854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45959.752195601854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45959.752195601854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45959.752195601854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45959.752195601854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45959.752195601854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45959.752195601854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45959.752195601854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45959.752195601854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45959.752195601854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45959.752195601854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45959.752195601854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45959.752195601854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45959.752195601854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45959.752195601854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45959.752195601854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45959.752195601854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45959.752195601854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45959.752195601854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45959.752195601854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45959.752195601854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45959.752195601854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45959.752195601854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45959.752195601854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45959.752195601854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45959.752195601854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45959.752195601854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45959.752195601854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45959.752195601854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45959.752195601854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45959.752195601854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45959.752195601854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45959.752195601854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45959.752195601854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45959.752195601854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45959.752195601854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45959.752195601854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45959.752195601854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45959.752195601854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45959.752195601854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45959.752195601854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45959.752195601854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45959.752195601854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45959.752195601854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45959.752195601854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45959.752195601854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45959.752195601854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45959.752195601854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45959.752195601854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45959.752195601854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45959.752195601854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45959.752195601854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45959.752195601854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45959.752195601854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45959.752195601854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45959.752195601854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45959.752195601854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45959.752195601854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45959.752195601854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45959.752195601854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45959.752195601854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45959.752195601854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45959.752195601854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45959.752195601854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45959.752195601854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45959.752195601854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45959.752195601854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45959.752195601854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45959.752195601854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45959.752195601854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45959.752195601854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45959.752195601854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45959.752195601854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45959.752195601854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45959.752195601854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45959.752195601854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45959.752195601854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45959.752195601854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45959.752195601854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45959.752195601854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45959.752195601854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45959.752195601854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45959.752195601854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45959.752195601854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45959.752195601854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45959.752195601854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45959.752195601854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45959.752195601854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45959.752195601854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45959.752195601854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45959.752195601854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45959.752195601854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45959.752195601854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45959.752195601854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45959.752195601854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45959.752195601854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45959.752195601854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45959.752195601854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45959.752195601854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45959.752195601854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45959.752195601854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45959.752195601854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45959.752195601854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45959.752195601854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45959.752195601854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45959.752195601854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45959.752195601854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45959.752195601854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45959.752195601854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45959.752195601854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45959.752195601854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45959.752195601854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45959.752195601854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45959.752195601854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45959.752195601854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45959.752195601854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45959.752195601854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45959.752195601854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45959.752195601854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45959.752195601854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45959.752195601854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45959.752195601854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45959.752195601854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45959.752195601854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45959.752195601854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45959.752195601854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45959.752195601854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45959.752195601854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45959.752195601854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45959.752195601854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45959.752195601854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45959.752195601854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45959.752195601854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45959.752195601854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45959.752195601854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45959.752195601854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45959.752195601854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45959.752195601854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45959.752195601854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45959.752195601854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45959.752195601854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45959.752195601854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45959.752195601854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45959.752195601854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45959.752195601854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45959.752195601854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45959.752195601854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45959.752195601854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45959.752195601854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45959.752195601854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45959.752195601854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45959.752195601854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45959.752195601854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45959.752195601854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45959.752195601854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45959.752195601854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45959.752195601854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45959.752195601854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45959.752195601854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45959.752195601854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45959.752195601854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45959.752195601854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45959.752195601854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45959.752195601854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45959.752195601854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45959.752195601854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45959.752195601854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45959.752195601854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45959.752195601854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45959.752195601854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45959.752195601854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45959.752195601854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45959.752195601854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45959.752195601854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45959.752195601854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45959.752195601854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45959.752195601854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45959.752195601854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45959.752195601854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45959.752195601854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45959.752195601854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45959.752195601854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45959.752195601854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45959.752195601854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45959.752195601854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45959.752195601854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45959.752195601854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45959.752195601854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45959.752195601854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45959.752195601854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45959.752195601854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45959.752195601854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45959.752195601854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45959.752195601854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45959.752195601854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45959.752195601854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45959.752195601854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45959.752195601854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45959.752195601854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45959.752195601854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45959.752195601854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45959.752195601854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45959.752195601854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45959.752195601854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45959.752195601854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45959.752195601854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45959.752195601854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45959.752195601854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45959.752195601854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45959.752195601854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45959.752195601854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45959.752195601854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45959.752195601854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45959.752195601854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45959.752195601854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45959.752195601854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45959.752195601854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45959.752195601854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45959.752195601854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45959.752195601854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45959.752195601854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45959.752195601854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45959.752195601854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45959.752195601854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45959.752195601854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45959.752195601854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45959.752195601854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45959.752195601854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45959.752195601854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45959.752195601854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45959.752195601854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45959.752195601854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45959.752195601854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45959.752195601854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45959.752195601854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45959.752195601854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45959.752195601854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45959.752195601854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45959.752195601854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45959.752195601854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45959.752195601854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45959.752195601854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45959.752195601854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45959.752195601854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45959.752195601854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45959.752195601854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45959.752195601854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45959.752195601854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45959.752195601854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45959.752195601854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45959.752195601854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45959.752195601854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45959.752195601854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45959.752195601854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45959.752195601854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45959.752195601854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45959.752195601854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45959.752195601854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45959.752195601854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45959.752195601854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45959.752195601854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45959.752195601854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45959.752195601854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45959.752195601854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45959.752195601854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45959.752195601854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45959.752195601854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45959.752195601854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45959.752195601854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45959.752195601854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45959.752195601854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45959.752195601854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45959.752195601854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45959.752195601854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45959.752195601854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45959.752195601854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45959.752195601854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45959.752195601854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45959.752195601854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45959.752195601854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45959.752195601854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45959.752195601854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45959.752195601854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45959.752195601854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45959.752195601854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45959.752195601854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45959.752195601854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45959.752195601854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45959.752195601854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45959.752195601854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45959.752195601854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45959.752195601854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45959.752195601854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45959.752195601854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45959.752195601854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45959.752195601854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45959.752195601854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45959.752195601854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45959.752195601854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45959.752195601854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45959.752195601854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45959.752195601854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45959.752195601854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45959.752195601854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45959.752195601854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45959.752195601854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45959.752195601854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45959.752195601854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45959.752195601854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45959.752195601854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45959.752195601854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45959.752195601854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45959.752195601854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45959.752195601854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45959.752195601854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45959.752195601854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45959.752195601854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45959.752195601854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45959.752195601854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45959.752195601854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45959.752195601854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45959.752195601854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45959.752195601854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45959.752195601854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45959.752195601854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45959.752195601854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45959.752195601854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45959.752195601854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45959.752195601854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45959.752195601854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45959.752195601854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45959.752195601854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45959.752195601854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45959.752195601854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45959.752195601854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45959.752195601854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45959.752195601854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45959.752195601854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45959.752195601854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45959.752195601854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45959.752195601854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45959.752195601854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45959.752195601854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45959.752195601854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45959.752195601854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45959.752195601854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45959.752195601854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45959.752195601854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45959.752195601854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45959.752195601854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45959.752195601854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45959.752195601854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45959.752195601854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45959.752195601854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45959.752195601854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45959.752195601854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45959.752195601854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45959.752195601854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45959.752195601854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45959.752195601854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45959.752195601854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45959.752195601854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45959.752195601854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45959.752195601854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45959.752195601854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45959.752195601854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45959.752195601854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45959.752195601854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45959.752195601854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45959.752195601854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45959.752195601854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45959.752195601854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45959.752195601854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45959.752195601854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45959.752195601854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45959.752195601854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45959.752195601854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45959.752195601854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45959.752195601854</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256.27147800925741</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121" t="s">
        <v>39120</v>
      </c>
      <c r="E3" s="98" t="s">
        <v>39021</v>
      </c>
      <c r="F3" s="123">
        <v>45959.732627314814</v>
      </c>
      <c r="G3" s="124">
        <f ca="1">IFERROR(NOW()-F3,"")</f>
        <v>1.9568287039874122E-2</v>
      </c>
      <c r="H3" s="123">
        <v>45959.678969907407</v>
      </c>
      <c r="I3" s="119" t="str">
        <f>IFERROR(VLOOKUP(D3,DB!A:F,6,0),"")</f>
        <v>SCECO</v>
      </c>
      <c r="J3" s="119" t="str">
        <f>IFERROR(VLOOKUP(D3,DB!A:G,7,0),"")</f>
        <v>Dead</v>
      </c>
      <c r="K3" s="125" t="s">
        <v>39121</v>
      </c>
      <c r="L3" s="121" t="str">
        <f>IFERROR(VLOOKUP(D3,DB!A:I,9,0),"")</f>
        <v>Latis</v>
      </c>
    </row>
    <row r="4" spans="1:16" ht="15" customHeight="1">
      <c r="A4" s="119"/>
      <c r="B4" s="119" t="str">
        <f>IFERROR(VLOOKUP(D4,DB!A:K,11,0),"")</f>
        <v/>
      </c>
      <c r="C4" s="120"/>
      <c r="D4" s="121"/>
      <c r="E4" s="98"/>
      <c r="F4" s="123"/>
      <c r="G4" s="124">
        <f ca="1">IFERROR(NOW()-F4,"")</f>
        <v>45959.752195601854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45959.752195601854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45959.752195601854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45959.752195601854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45959.752195601854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45959.752195601854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45959.752195601854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45959.752195601854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45959.752195601854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45959.752195601854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45959.752195601854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45959.752195601854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45959.752195601854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45959.752195601854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45959.752195601854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45959.752195601854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45959.752195601854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45959.752195601854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45959.752195601854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45959.752195601854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45959.752195601854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45959.752195601854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45959.752195601854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45959.752195601854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45959.752195601854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45959.752195601854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45959.752195601854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45959.752195601854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45959.752195601854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45959.752195601854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45959.752195601854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45959.752195601854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45959.752195601854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45959.752195601854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45959.752195601854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45959.752195601854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45959.752195601854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45959.752195601854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45959.752195601854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45959.752195601854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45959.752195601854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45959.752195601854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45959.752195601854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45959.752195601854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45959.752195601854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45959.752195601854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45959.752195601854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45959.752195601854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45959.752195601854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45959.752195601854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45959.752195601854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45959.752195601854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45959.752195601854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45959.752195601854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45959.752195601854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45959.752195601854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45959.752195601854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45959.752195601854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45959.752195601854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45959.752195601854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45959.752195601854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45959.752195601854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45959.752195601854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45959.752195601854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45959.752195601854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45959.752195601854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45959.752195601854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45959.752195601854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45959.752195601854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45959.752195601854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45959.752195601854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45959.752195601854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45959.752195601854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45959.752195601854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45959.752195601854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45959.752195601854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45959.752195601854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45959.752195601854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45959.752195601854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45959.752195601854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45959.752195601854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45959.752195601854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45959.752195601854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45959.752195601854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45959.752195601854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45959.752195601854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45959.752195601854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45959.752195601854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45959.752195601854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45959.752195601854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45959.752195601854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45959.752195601854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45959.752195601854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45959.752195601854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45959.752195601854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45959.752195601854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45959.752195601854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45959.752195601854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45959.752195601854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45959.752195601854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45959.752195601854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45959.752195601854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45959.752195601854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45959.752195601854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45959.752195601854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45959.752195601854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45959.752195601854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45959.752195601854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45959.752195601854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45959.752195601854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45959.752195601854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45959.752195601854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45959.752195601854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45959.752195601854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45959.752195601854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45959.752195601854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45959.752195601854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45959.752195601854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45959.752195601854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45959.752195601854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45959.752195601854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45959.752195601854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45959.752195601854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45959.752195601854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45959.752195601854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45959.752195601854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45959.752195601854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45959.752195601854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45959.752195601854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45959.752195601854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45959.752195601854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45959.752195601854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45959.752195601854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45959.752195601854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45959.752195601854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45959.752195601854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45959.752195601854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45959.752195601854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45959.752195601854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45959.752195601854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45959.752195601854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45959.752195601854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45959.752195601854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45959.752195601854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45959.752195601854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45959.752195601854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45959.752195601854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45959.752195601854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45959.752195601854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45959.752195601854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45959.752195601854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45959.752195601854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45959.752195601854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45959.752195601854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45959.752195601854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45959.752195601854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45959.752195601854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45959.752195601854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45959.752195601854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45959.752195601854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45959.752195601854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45959.752195601854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45959.752195601854</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45959.752195601854</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67.920135416665289</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39104</v>
      </c>
      <c r="F3" s="38">
        <v>45926.188877314817</v>
      </c>
      <c r="G3" s="144">
        <f t="shared" ref="G3" ca="1" si="0">IFERROR(NOW()-F3,"")</f>
        <v>33.563318287036964</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39104</v>
      </c>
      <c r="F4" s="153">
        <v>45948.661111111112</v>
      </c>
      <c r="G4" s="154">
        <f ca="1">IFERROR(NOW()-F4,"")</f>
        <v>11.091084490741196</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1</v>
      </c>
      <c r="D5" s="152" t="s">
        <v>38224</v>
      </c>
      <c r="E5" s="152" t="s">
        <v>39104</v>
      </c>
      <c r="F5" s="153">
        <v>45959.68372685185</v>
      </c>
      <c r="G5" s="154">
        <f ca="1">IFERROR(NOW()-F5,"")</f>
        <v>6.8468750003376044E-2</v>
      </c>
      <c r="H5" s="153">
        <v>45959.661168981482</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39129</v>
      </c>
      <c r="L6" s="152" t="str">
        <f>IFERROR(VLOOKUP(D6,DB!A:I,9,0),"")</f>
        <v>Latis</v>
      </c>
    </row>
    <row r="7" spans="1:13" ht="30.75">
      <c r="A7" s="152" t="s">
        <v>39130</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39129</v>
      </c>
      <c r="L7" s="152" t="str">
        <f>IFERROR(VLOOKUP(D7,DB!A:I,9,0),"")</f>
        <v>Latis</v>
      </c>
    </row>
    <row r="8" spans="1:13" ht="30.75">
      <c r="A8" s="152" t="s">
        <v>39130</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39131</v>
      </c>
      <c r="L8" s="152" t="str">
        <f>IFERROR(VLOOKUP(D8,DB!A:I,9,0),"")</f>
        <v>Latis</v>
      </c>
    </row>
    <row r="9" spans="1:13" ht="30.75">
      <c r="A9" s="152" t="s">
        <v>39130</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39132</v>
      </c>
      <c r="L9" s="152" t="str">
        <f>IFERROR(VLOOKUP(D9,DB!A:I,9,0),"")</f>
        <v>Latis</v>
      </c>
    </row>
    <row r="10" spans="1:13" ht="15">
      <c r="A10" s="152"/>
      <c r="B10" s="152" t="str">
        <f>IFERROR(VLOOKUP(D10,DB!A:K,11,0),"")</f>
        <v/>
      </c>
      <c r="C10" s="152"/>
      <c r="D10"/>
      <c r="E10" s="152"/>
      <c r="F10" s="153"/>
      <c r="G10" s="154">
        <f ca="1">IFERROR(NOW()-F10,"")</f>
        <v>45959.752195601854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45959.752195601854</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45959.752195601854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45959.752195601854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45959.752195601854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45959.752195601854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45959.752195601854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45959.752195601854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45959.752195601854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45959.752195601854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45959.752195601854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45959.752195601854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45959.752195601854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45959.752195601854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45959.752195601854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45959.752195601854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45959.752195601854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45959.752195601854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45959.752195601854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45959.752195601854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45959.752195601854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45959.752195601854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45959.752195601854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45959.752195601854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45959.752195601854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45959.752195601854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45959.752195601854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45959.752195601854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45959.752195601854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45959.752195601854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45959.752195601854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45959.752195601854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45959.752195601854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45959.752195601854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45959.752195601854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45959.752195601854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45959.752195601854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45959.752195601854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45959.752195601854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45959.752195601854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45959.752195601854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45959.752195601854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45959.752195601854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45959.752195601854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45959.752195601854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45959.752195601854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45959.752195601854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45959.752195601854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45959.752195601854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45959.752195601854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45959.752195601854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45959.752195601854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45959.752195601854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45959.752195601854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45959.752195601854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45959.752195601854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45959.752195601854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45959.752195601854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45959.752195601854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45959.752195601854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45959.752195601854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45959.752195601854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45959.752195601854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45959.752195601854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45959.752195601854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45959.752195601854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45959.752195601854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45959.752195601854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45959.752195601854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45959.752195601854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45959.752195601854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45959.752195601854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45959.752195601854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45959.752195601854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45959.752195601854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45959.752195601854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45959.752195601854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45959.752195601854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45959.752195601854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45959.752195601854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45959.752195601854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45959.752195601854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45959.752195601854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45959.752195601854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45959.752195601854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45959.752195601854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45959.752195601854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45959.752195601854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45959.752195601854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45959.752195601854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45959.752195601854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45959.752195601854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45959.752195601854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45959.752195601854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45959.752195601854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45959.752195601854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45959.752195601854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45959.752195601854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45959.752195601854</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45959.752195601854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45959.752195601854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45959.752195601854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45959.752195601854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45959.752195601854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45959.752195601854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45959.752195601854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45959.752195601854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45959.752195601854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45959.752195601854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45959.752195601854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45959.752195601854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45959.752195601854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45959.752195601854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45959.752195601854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45959.752195601854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45959.752195601854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45959.752195601854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45959.752195601854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45959.752195601854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45959.752195601854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45959.752195601854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45959.752195601854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45959.752195601854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45959.752195601854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45959.752195601854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45959.752195601854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45959.752195601854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45959.752195601854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45959.752195601854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45959.752195601854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45959.752195601854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45959.752195601854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45959.752195601854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45959.752195601854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45959.752195601854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45959.752195601854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45959.752195601854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45959.752195601854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45959.752195601854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45959.752195601854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45959.752195601854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45959.752195601854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45959.752195601854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45959.752195601854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45959.752195601854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45959.752195601854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45959.752195601854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45959.752195601854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45959.752195601854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45959.752195601854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45959.752195601854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45959.752195601854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45959.752195601854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45959.752195601854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45959.752195601854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45959.752195601854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45959.752195601854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45959.752195601854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45959.752195601854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45959.752195601854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45959.752195601854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45959.752195601854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45959.752195601854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45959.752195601854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45959.752195601854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45959.752195601854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45959.752195601854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45959.752195601854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45959.752195601854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45959.752195601854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45959.752195601854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45959.752195601854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45959.752195601854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45959.752195601854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45959.752195601854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45959.752195601854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45959.752195601854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45959.752195601854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45959.752195601854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45959.752195601854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45959.752195601854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45959.752195601854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45959.752195601854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45959.752195601854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45959.752195601854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45959.752195601854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45959.752195601854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45959.752195601854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45959.752195601854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45959.752195601854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45959.752195601854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45959.752195601854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45959.752195601854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45959.752195601854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45959.752195601854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45959.752195601854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45959.752195601854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45959.752195601854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45959.752195601854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45959.752195601854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45959.752195601854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45959.752195601854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45959.752195601854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45959.752195601854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45959.752195601854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45959.752195601854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45959.752195601854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45959.752195601854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45959.752195601854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45959.752195601854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45959.752195601854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45959.752195601854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45959.752195601854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45959.752195601854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45959.752195601854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45959.752195601854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45959.752195601854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45959.752195601854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45959.752195601854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45959.752195601854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45959.752195601854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45959.752195601854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45959.752195601854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45959.752195601854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45959.752195601854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45959.752195601854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45959.752195601854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45959.752195601854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45959.752195601854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45959.752195601854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45959.752195601854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45959.752195601854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45959.752195601854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45959.752195601854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45959.752195601854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45959.752195601854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45959.752195601854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45959.752195601854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45959.752195601854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45959.752195601854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45959.752195601854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45959.752195601854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45959.752195601854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45959.752195601854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45959.752195601854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45959.752195601854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45959.752195601854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45959.752195601854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45959.752195601854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45959.752195601854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45959.752195601854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45959.752195601854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45959.752195601854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45959.752195601854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45959.752195601854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45959.752195601854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45959.752195601854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45959.752195601854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45959.752195601854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45959.752195601854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45959.752195601854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45959.752195601854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45959.752195601854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45959.752195601854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45959.752195601854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45959.752195601854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45959.752195601854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45959.752195601854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45959.752195601854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45959.752195601854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45959.752195601854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45959.752195601854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45959.752195601854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45959.752195601854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45959.752195601854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45959.752195601854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45959.752195601854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45959.752195601854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45959.752195601854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45959.752195601854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45959.752195601854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45959.752195601854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45959.752195601854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45959.752195601854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45959.752195601854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45959.752195601854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45959.752195601854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45959.752195601854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45959.752195601854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45959.752195601854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45959.752195601854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45959.752195601854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45959.752195601854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45959.752195601854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45959.752195601854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45959.752195601854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45959.752195601854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45959.752195601854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45959.752195601854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45959.752195601854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45959.752195601854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45959.752195601854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45959.752195601854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45959.752195601854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45959.752195601854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45959.752195601854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45959.752195601854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45959.752195601854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45959.752195601854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45959.752195601854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45959.752195601854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45959.752195601854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45959.752195601854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45959.752195601854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45959.752195601854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45959.752195601854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45959.752195601854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45959.752195601854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45959.752195601854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45959.752195601854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45959.752195601854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45959.752195601854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45959.752195601854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45959.752195601854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45959.752195601854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45959.752195601854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45959.752195601854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45959.752195601854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45959.752195601854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45959.752195601854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45959.752195601854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45959.752195601854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45959.752195601854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45959.752195601854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45959.752195601854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45959.752195601854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45959.752195601854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45959.752195601854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45959.752195601854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45959.752195601854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45959.752195601854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45959.752195601854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45959.752195601854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45959.752195601854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45959.752195601854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45959.752195601854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45959.752195601854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45959.752195601854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45959.752195601854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45959.752195601854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45959.752195601854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45959.752195601854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45959.752195601854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45959.752195601854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45959.752195601854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45959.752195601854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45959.752195601854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45959.752195601854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45959.752195601854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45959.752195601854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45959.752195601854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45959.752195601854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45959.752195601854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45959.752195601854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45959.752195601854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45959.752195601854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45959.752195601854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45959.752195601854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45959.752195601854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45959.752195601854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45959.752195601854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45959.752195601854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45959.752195601854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45959.752195601854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45959.752195601854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45959.752195601854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45959.752195601854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45959.752195601854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45959.752195601854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45959.752195601854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45959.752195601854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45959.752195601854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45959.752195601854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45959.752195601854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45959.752195601854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45959.752195601854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45959.752195601854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45959.752195601854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45959.752195601854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45959.752195601854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45959.752195601854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45959.752195601854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45959.752195601854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45959.752195601854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45959.752195601854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45959.752195601854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45959.752195601854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45959.752195601854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45959.752195601854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45959.752195601854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45959.752195601854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45959.752195601854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45959.752195601854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45959.752195601854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45959.752195601854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45959.752195601854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45959.752195601854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45959.752195601854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45959.752195601854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45959.752195601854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45959.752195601854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45959.752195601854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45959.752195601854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45959.752195601854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45959.752195601854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45959.752195601854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45959.752195601854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45959.752195601854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45959.752195601854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45959.752195601854</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tabSelected="1" workbookViewId="0">
      <selection activeCell="A2" sqref="A2: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45959.752195601854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45959.752195601854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45959.752195601854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45959.752195601854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45959.752195601854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45959.752195601854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45959.752195601854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45959.752195601854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45959.752195601854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45959.752195601854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45959.752195601854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45959.752195601854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45959.752195601854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45959.752195601854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45959.752195601854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45959.752195601854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45959.752195601854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45959.752195601854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45959.752195601854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45959.752195601854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45959.752195601854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45959.752195601854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45959.752195601854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45959.752195601854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45959.752195601854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45959.752195601854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45959.752195601854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45959.752195601854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45959.752195601854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45959.752195601854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45959.752195601854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45959.752195601854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45959.752195601854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45959.752195601854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45959.752195601854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45959.752195601854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45959.752195601854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45959.752195601854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45959.752195601854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45959.752195601854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45959.752195601854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45959.752195601854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45959.752195601854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45959.752195601854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45959.752195601854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45959.752195601854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45959.752195601854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45959.752195601854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45959.752195601854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45959.752195601854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45959.752195601854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45959.752195601854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45959.752195601854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45959.752195601854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45959.752195601854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45959.752195601854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45959.752195601854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45959.752195601854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45959.752195601854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45959.752195601854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45959.752195601854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45959.752195601854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45959.752195601854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45959.752195601854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45959.752195601854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45959.752195601854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45959.752195601854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45959.752195601854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45959.752195601854</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2025-10-29T15:03:49Z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