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81" documentId="120_S{2AC9BD13-BADA-5192-A53E-5A8FF88502F6}" xr6:coauthVersionLast="47" xr6:coauthVersionMax="47" xr10:uidLastSave="{06D1C697-09D1-4F8D-BFEB-15E34C8661B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<sst xmlns="http://schemas.openxmlformats.org/spreadsheetml/2006/main" count="180280" uniqueCount="39125">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</sst>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7" sqref="D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306.79426770833379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45969.74269363426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45969.74269363426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45969.74269363426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45969.74269363426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45969.74269363426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45969.74269363426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45969.74269363426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45969.74269363426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45969.74269363426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45969.74269363426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45969.74269363426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45969.74269363426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45969.74269363426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45969.74269363426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45969.74269363426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45969.74269363426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45969.74269363426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45969.74269363426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45969.74269363426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45969.74269363426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45969.74269363426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45969.74269363426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45969.74269363426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45969.74269363426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45969.74269363426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45969.74269363426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45969.74269363426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45969.74269363426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45969.74269363426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45969.74269363426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45969.74269363426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45969.74269363426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45969.74269363426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45969.74269363426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45969.74269363426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45969.74269363426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45969.74269363426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45969.74269363426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45969.74269363426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45969.74269363426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45969.74269363426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45969.74269363426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45969.74269363426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45969.74269363426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45969.74269363426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45969.74269363426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45969.74269363426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45969.74269363426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45969.74269363426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45969.74269363426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45969.74269363426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45969.74269363426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45969.74269363426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45969.74269363426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45969.74269363426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45969.74269363426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45969.74269363426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45969.74269363426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45969.74269363426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45969.74269363426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45969.74269363426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45969.74269363426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45969.74269363426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45969.74269363426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45969.74269363426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45969.74269363426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45969.74269363426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7A5FEDF-263C-47FC-B000-24E39DC49326}"/>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144.74285567129846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45969.74269363426</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45969.74269363426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45969.74269363426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45969.74269363426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45969.74269363426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45969.74269363426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45969.74269363426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45969.74269363426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45969.74269363426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45969.74269363426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45969.74269363426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45969.74269363426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45969.74269363426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45969.74269363426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45969.74269363426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45969.74269363426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45969.74269363426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45969.74269363426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45969.74269363426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45969.74269363426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45969.74269363426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45969.74269363426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45969.74269363426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45969.74269363426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45969.74269363426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45969.74269363426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45969.74269363426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45969.74269363426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45969.74269363426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45969.74269363426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45969.74269363426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45969.74269363426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45969.74269363426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45969.74269363426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45969.74269363426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45969.74269363426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45969.74269363426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45969.74269363426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45969.74269363426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45969.74269363426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45969.74269363426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45969.74269363426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45969.74269363426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45969.74269363426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45969.74269363426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45969.74269363426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45969.74269363426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45969.74269363426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45969.74269363426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45969.74269363426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45969.74269363426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45969.74269363426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45969.74269363426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45969.74269363426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45969.74269363426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45969.74269363426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45969.74269363426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45969.74269363426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45969.74269363426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45969.74269363426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45969.74269363426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45969.74269363426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45969.74269363426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45969.74269363426</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45969.74269363426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45969.74269363426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45969.74269363426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45969.74269363426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45969.74269363426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45969.74269363426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45969.74269363426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45969.74269363426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45969.74269363426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45969.74269363426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45969.74269363426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45969.74269363426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45969.74269363426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45969.74269363426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45969.74269363426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45969.74269363426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45969.74269363426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45969.74269363426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45969.74269363426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45969.74269363426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45969.74269363426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45969.74269363426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45969.74269363426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45969.74269363426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45969.74269363426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45969.74269363426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45969.74269363426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45969.74269363426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45969.74269363426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45969.74269363426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45969.74269363426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45969.74269363426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45969.74269363426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45969.74269363426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45969.74269363426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45969.74269363426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45969.74269363426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45969.74269363426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45969.74269363426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45969.74269363426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45969.74269363426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45969.74269363426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45969.74269363426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45969.74269363426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45969.74269363426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45969.74269363426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45969.74269363426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45969.74269363426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45969.74269363426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45969.74269363426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45969.74269363426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45969.74269363426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45969.74269363426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45969.74269363426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45969.74269363426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45969.74269363426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45969.74269363426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45969.74269363426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45969.74269363426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45969.74269363426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45969.74269363426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45969.74269363426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45969.74269363426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45969.74269363426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45969.74269363426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45969.74269363426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45969.74269363426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45969.74269363426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45969.74269363426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45969.74269363426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45969.74269363426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45969.74269363426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45969.74269363426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45969.74269363426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45969.74269363426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45969.74269363426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45969.74269363426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45969.74269363426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45969.74269363426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45969.74269363426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45969.74269363426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45969.74269363426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45969.74269363426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45969.74269363426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45969.74269363426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45969.74269363426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45969.74269363426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45969.74269363426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45969.74269363426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45969.74269363426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45969.74269363426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45969.74269363426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45969.74269363426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45969.74269363426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45969.74269363426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45969.74269363426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45969.74269363426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45969.74269363426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45969.74269363426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45969.74269363426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45969.74269363426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45969.74269363426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45969.74269363426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45969.74269363426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45969.74269363426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45969.74269363426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45969.74269363426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45969.74269363426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45969.74269363426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45969.74269363426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45969.74269363426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45969.74269363426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45969.74269363426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45969.74269363426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45969.74269363426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45969.74269363426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45969.74269363426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45969.74269363426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45969.74269363426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45969.74269363426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45969.74269363426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45969.74269363426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45969.74269363426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45969.74269363426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45969.74269363426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45969.74269363426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45969.74269363426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45969.74269363426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45969.74269363426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45969.74269363426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45969.74269363426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45969.74269363426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45969.74269363426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45969.74269363426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45969.74269363426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45969.74269363426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45969.74269363426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45969.74269363426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45969.74269363426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45969.74269363426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45969.74269363426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45969.74269363426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45969.74269363426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45969.74269363426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45969.74269363426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45969.74269363426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45969.74269363426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45969.74269363426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45969.74269363426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45969.74269363426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45969.74269363426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45969.74269363426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45969.74269363426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45969.74269363426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45969.74269363426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45969.74269363426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45969.74269363426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45969.74269363426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45969.74269363426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45969.74269363426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45969.74269363426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45969.74269363426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45969.74269363426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45969.74269363426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45969.74269363426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45969.74269363426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45969.74269363426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45969.74269363426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45969.74269363426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45969.74269363426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45969.74269363426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45969.74269363426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45969.74269363426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45969.74269363426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45969.74269363426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45969.74269363426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45969.74269363426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45969.74269363426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45969.74269363426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45969.74269363426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45969.74269363426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45969.74269363426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45969.74269363426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45969.74269363426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45969.74269363426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45969.74269363426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45969.74269363426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45969.74269363426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45969.74269363426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45969.74269363426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45969.74269363426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45969.74269363426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45969.74269363426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45969.74269363426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45969.74269363426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45969.74269363426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45969.74269363426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45969.74269363426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45969.74269363426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45969.74269363426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45969.74269363426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45969.74269363426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45969.74269363426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45969.74269363426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45969.74269363426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45969.74269363426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45969.74269363426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45969.74269363426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45969.74269363426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45969.74269363426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45969.74269363426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45969.74269363426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45969.74269363426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45969.74269363426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45969.74269363426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45969.74269363426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45969.74269363426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45969.74269363426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45969.74269363426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45969.74269363426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45969.74269363426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45969.74269363426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45969.74269363426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45969.74269363426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45969.74269363426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45969.74269363426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45969.74269363426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45969.74269363426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45969.74269363426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45969.74269363426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45969.74269363426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45969.74269363426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45969.74269363426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45969.74269363426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45969.74269363426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45969.74269363426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45969.74269363426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45969.74269363426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45969.74269363426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45969.74269363426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45969.74269363426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45969.74269363426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45969.74269363426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45969.74269363426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45969.74269363426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45969.74269363426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45969.74269363426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45969.74269363426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45969.74269363426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45969.74269363426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45969.74269363426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45969.74269363426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45969.74269363426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45969.74269363426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45969.74269363426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45969.74269363426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45969.74269363426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45969.74269363426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45969.74269363426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45969.74269363426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45969.74269363426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45969.74269363426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45969.74269363426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45969.74269363426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45969.74269363426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45969.74269363426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45969.74269363426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45969.74269363426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45969.74269363426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45969.74269363426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45969.74269363426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45969.74269363426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45969.74269363426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45969.74269363426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45969.74269363426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45969.74269363426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45969.74269363426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45969.74269363426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45969.74269363426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45969.74269363426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45969.74269363426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45969.74269363426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45969.74269363426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45969.74269363426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45969.74269363426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45969.74269363426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45969.74269363426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45969.74269363426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45969.74269363426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45969.74269363426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45969.74269363426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45969.74269363426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45969.74269363426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45969.74269363426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45969.74269363426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45969.74269363426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45969.74269363426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45969.74269363426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45969.74269363426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45969.74269363426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45969.74269363426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45969.74269363426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45969.74269363426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45969.74269363426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45969.74269363426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45969.74269363426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45969.74269363426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45969.74269363426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45969.74269363426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45969.74269363426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45969.74269363426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45969.74269363426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45969.74269363426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45969.74269363426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45969.74269363426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45969.74269363426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45969.74269363426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45969.74269363426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45969.74269363426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45969.74269363426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45969.74269363426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45969.74269363426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45969.74269363426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45969.74269363426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45969.74269363426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45969.74269363426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45969.74269363426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45969.74269363426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45969.74269363426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45969.74269363426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45969.74269363426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45969.74269363426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45969.74269363426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45969.74269363426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45969.74269363426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45969.74269363426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45969.74269363426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45969.74269363426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45969.74269363426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45969.74269363426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45969.74269363426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45969.74269363426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45969.74269363426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45969.74269363426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45969.74269363426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45969.74269363426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45969.74269363426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45969.74269363426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45969.74269363426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45969.74269363426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45969.74269363426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45969.74269363426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45969.74269363426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45969.74269363426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45969.74269363426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45969.74269363426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45969.74269363426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45969.74269363426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45969.74269363426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45969.74269363426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45969.74269363426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45969.74269363426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45969.74269363426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45969.74269363426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45969.74269363426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45969.74269363426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45969.74269363426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45969.74269363426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45969.74269363426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45969.74269363426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45969.74269363426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45969.74269363426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45969.74269363426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45969.74269363426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45969.74269363426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45969.74269363426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45969.74269363426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45969.74269363426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45969.74269363426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45969.74269363426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45969.74269363426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45969.74269363426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45969.74269363426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45969.74269363426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45969.74269363426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45969.74269363426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45969.74269363426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45969.74269363426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45969.74269363426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45969.74269363426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45969.74269363426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45969.74269363426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45969.74269363426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45969.74269363426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45969.74269363426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45969.74269363426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45969.74269363426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45969.74269363426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45969.74269363426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45969.74269363426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45969.74269363426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45969.74269363426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45969.74269363426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45969.74269363426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45969.74269363426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45969.74269363426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45969.74269363426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45969.74269363426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45969.74269363426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45969.74269363426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45969.74269363426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45969.74269363426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45969.74269363426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45969.74269363426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45969.74269363426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45969.74269363426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45969.74269363426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45969.74269363426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45969.74269363426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45969.74269363426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45969.74269363426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45969.74269363426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45969.74269363426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45969.74269363426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45969.74269363426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45969.74269363426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45969.74269363426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45969.74269363426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45969.74269363426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45969.74269363426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45969.74269363426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45969.74269363426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45969.74269363426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45969.74269363426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45969.74269363426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45969.74269363426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45969.74269363426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45969.74269363426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45969.74269363426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45969.74269363426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45969.74269363426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45969.74269363426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45969.74269363426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45969.74269363426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45969.74269363426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45969.74269363426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45969.74269363426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45969.74269363426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45969.74269363426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45969.74269363426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45969.74269363426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45969.74269363426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45969.74269363426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45969.74269363426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45969.74269363426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45969.74269363426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45969.74269363426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45969.74269363426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45969.74269363426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45969.74269363426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45969.74269363426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45969.74269363426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45969.74269363426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45969.74269363426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45969.74269363426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45969.74269363426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45969.74269363426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45969.74269363426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45969.74269363426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45969.74269363426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45969.74269363426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45969.74269363426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45969.74269363426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45969.74269363426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45969.74269363426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45969.74269363426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45969.74269363426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45969.74269363426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45969.74269363426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45969.74269363426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45969.74269363426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45969.74269363426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45969.74269363426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45969.74269363426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45969.74269363426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45969.74269363426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45969.74269363426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45969.74269363426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45969.74269363426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45969.74269363426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45969.74269363426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45969.74269363426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45969.74269363426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45969.74269363426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45969.74269363426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45969.74269363426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45969.74269363426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45969.74269363426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45969.74269363426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45969.74269363426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45969.74269363426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45969.74269363426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45969.74269363426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45969.74269363426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45969.74269363426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45969.74269363426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45969.74269363426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45969.74269363426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45969.74269363426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45969.74269363426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45969.74269363426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45969.74269363426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45969.74269363426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45969.74269363426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45969.74269363426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45969.74269363426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45969.74269363426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45969.74269363426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45969.74269363426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45969.74269363426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45969.74269363426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45969.74269363426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45969.74269363426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45969.74269363426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45969.74269363426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45969.74269363426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45969.74269363426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45969.74269363426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45969.74269363426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45969.74269363426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45969.74269363426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45969.74269363426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45969.74269363426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45969.74269363426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45969.74269363426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45969.74269363426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45969.74269363426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45969.74269363426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45969.74269363426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45969.74269363426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45969.74269363426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45969.74269363426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45969.74269363426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45969.74269363426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45969.74269363426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45969.74269363426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45969.74269363426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45969.74269363426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45969.74269363426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45969.74269363426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45969.74269363426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45969.74269363426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45969.74269363426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45969.74269363426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45969.74269363426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45969.74269363426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45969.74269363426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45969.74269363426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45969.74269363426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45969.74269363426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45969.74269363426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45969.74269363426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45969.74269363426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45969.74269363426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45969.74269363426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45969.74269363426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45969.74269363426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45969.74269363426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45969.74269363426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45969.74269363426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45969.74269363426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45969.74269363426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45969.74269363426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45969.74269363426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45969.74269363426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45969.74269363426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45969.74269363426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45969.74269363426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45969.74269363426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45969.74269363426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45969.74269363426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45969.74269363426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45969.74269363426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45969.74269363426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45969.74269363426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45969.74269363426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45969.74269363426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45969.74269363426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45969.74269363426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45969.74269363426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45969.74269363426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45969.74269363426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45969.74269363426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45969.74269363426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45969.74269363426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45969.74269363426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45969.74269363426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45969.74269363426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45969.74269363426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45969.74269363426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45969.74269363426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45969.74269363426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45969.74269363426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45969.74269363426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45969.74269363426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45969.74269363426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45969.74269363426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45969.74269363426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45969.74269363426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45969.74269363426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45969.74269363426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45969.74269363426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45969.74269363426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45969.74269363426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45969.74269363426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45969.74269363426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45969.74269363426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45969.74269363426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45969.74269363426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45969.74269363426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45969.74269363426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45969.74269363426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45969.74269363426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45969.74269363426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45969.74269363426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45969.74269363426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45969.74269363426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45969.74269363426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45969.74269363426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45969.74269363426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45969.74269363426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45969.74269363426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45969.74269363426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45969.74269363426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45969.74269363426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45969.74269363426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45969.74269363426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45969.74269363426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45969.74269363426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45969.74269363426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45969.74269363426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45969.74269363426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45969.74269363426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45969.74269363426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45969.74269363426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45969.74269363426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45969.74269363426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45969.74269363426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45969.74269363426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45969.74269363426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45969.74269363426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45969.74269363426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45969.74269363426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45969.74269363426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45969.74269363426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45969.74269363426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45969.74269363426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45969.74269363426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45969.74269363426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45969.74269363426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45969.74269363426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45969.74269363426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45969.74269363426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45969.74269363426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45969.74269363426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45969.74269363426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45969.74269363426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45969.74269363426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45969.74269363426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45969.74269363426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45969.74269363426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45969.74269363426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45969.74269363426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45969.74269363426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45969.74269363426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45969.74269363426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45969.74269363426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45969.74269363426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45969.74269363426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45969.74269363426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45969.74269363426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45969.74269363426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45969.74269363426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45969.74269363426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45969.74269363426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45969.74269363426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45969.74269363426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45969.74269363426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45969.74269363426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45969.74269363426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45969.74269363426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45969.74269363426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45969.74269363426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45969.74269363426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45969.74269363426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45969.74269363426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45969.74269363426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45969.74269363426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45969.74269363426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45969.74269363426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45969.74269363426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45969.74269363426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45969.74269363426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45969.74269363426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45969.74269363426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45969.74269363426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45969.74269363426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45969.74269363426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45969.74269363426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45969.74269363426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45969.74269363426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45969.74269363426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45969.74269363426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45969.74269363426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45969.74269363426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45969.74269363426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45969.74269363426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45969.74269363426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45969.74269363426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45969.74269363426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45969.74269363426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45969.74269363426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45969.74269363426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45969.74269363426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45969.74269363426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45969.74269363426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45969.74269363426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45969.74269363426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45969.74269363426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45969.74269363426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45969.74269363426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45969.74269363426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45969.74269363426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45969.74269363426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45969.74269363426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45969.74269363426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45969.74269363426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45969.74269363426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45969.74269363426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45969.74269363426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45969.74269363426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45969.74269363426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45969.74269363426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45969.74269363426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45969.74269363426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45969.74269363426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45969.74269363426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45969.74269363426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45969.74269363426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45969.74269363426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45969.74269363426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45969.74269363426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45969.74269363426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45969.74269363426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45969.74269363426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45969.74269363426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45969.74269363426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45969.74269363426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45969.74269363426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45969.74269363426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45969.74269363426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45969.74269363426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45969.74269363426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45969.74269363426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45969.74269363426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45969.74269363426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45969.74269363426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45969.74269363426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45969.74269363426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45969.74269363426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45969.74269363426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45969.74269363426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45969.74269363426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45969.74269363426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45969.74269363426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45969.74269363426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45969.74269363426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45969.74269363426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45969.74269363426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45969.74269363426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45969.74269363426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45969.74269363426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45969.74269363426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45969.74269363426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45969.74269363426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45969.74269363426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45969.74269363426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45969.74269363426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45969.74269363426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45969.74269363426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45969.74269363426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45969.74269363426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45969.74269363426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45969.74269363426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45969.74269363426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45969.74269363426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45969.74269363426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45969.74269363426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45969.74269363426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45969.74269363426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45969.74269363426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45969.74269363426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45969.74269363426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45969.74269363426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45969.74269363426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45969.74269363426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45969.74269363426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45969.74269363426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45969.74269363426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45969.74269363426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45969.74269363426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45969.74269363426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45969.74269363426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45969.74269363426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45969.74269363426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45969.74269363426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45969.74269363426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45969.74269363426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45969.74269363426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45969.74269363426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45969.74269363426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45969.74269363426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45969.74269363426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45969.74269363426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45969.74269363426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45969.74269363426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45969.74269363426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45969.74269363426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45969.74269363426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45969.74269363426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45969.74269363426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45969.74269363426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45969.74269363426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45969.74269363426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45969.74269363426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45969.74269363426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45969.74269363426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45969.74269363426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45969.74269363426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45969.74269363426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45969.74269363426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45969.74269363426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45969.74269363426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45969.74269363426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45969.74269363426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45969.74269363426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45969.74269363426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45969.74269363426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45969.74269363426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45969.74269363426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45969.74269363426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45969.74269363426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45969.74269363426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45969.74269363426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45969.74269363426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45969.74269363426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45969.74269363426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45969.74269363426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45969.74269363426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45969.74269363426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45969.74269363426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45969.74269363426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45969.74269363426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45969.74269363426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45969.74269363426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45969.74269363426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45969.74269363426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45969.74269363426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45969.74269363426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45969.74269363426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45969.74269363426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45969.74269363426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45969.74269363426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45969.74269363426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45969.74269363426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45969.74269363426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45969.74269363426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45969.74269363426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45969.74269363426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45969.74269363426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45969.74269363426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45969.74269363426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45969.74269363426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45969.74269363426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45969.74269363426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45969.74269363426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45969.74269363426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45969.74269363426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45969.74269363426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45969.74269363426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45969.74269363426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45969.74269363426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45969.74269363426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45969.74269363426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45969.74269363426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45969.74269363426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45969.74269363426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45969.74269363426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45969.74269363426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45969.74269363426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45969.74269363426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45969.74269363426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45969.74269363426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45969.74269363426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45969.74269363426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45969.74269363426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45969.74269363426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45969.74269363426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45969.74269363426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45969.74269363426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45969.74269363426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45969.74269363426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45969.74269363426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45969.74269363426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45969.74269363426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45969.74269363426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45969.74269363426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45969.74269363426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45969.74269363426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45969.74269363426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45969.74269363426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45969.74269363426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45969.74269363426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45969.74269363426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45969.74269363426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45969.74269363426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45969.74269363426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45969.74269363426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45969.74269363426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45969.74269363426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45969.74269363426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45969.74269363426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45969.74269363426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45969.74269363426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45969.74269363426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45969.74269363426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45969.74269363426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45969.74269363426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45969.74269363426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45969.74269363426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45969.74269363426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45969.74269363426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45969.74269363426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45969.74269363426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45969.74269363426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45969.74269363426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45969.74269363426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45969.74269363426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45969.74269363426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45969.74269363426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45969.74269363426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45969.74269363426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45969.74269363426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45969.74269363426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45969.74269363426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45969.74269363426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45969.74269363426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45969.74269363426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45969.74269363426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45969.74269363426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45969.74269363426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45969.74269363426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45969.74269363426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45969.74269363426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45969.74269363426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45969.74269363426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45969.74269363426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45969.74269363426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45969.74269363426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45969.74269363426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45969.74269363426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45969.74269363426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45969.74269363426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45969.74269363426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45969.74269363426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45969.74269363426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45969.74269363426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45969.74269363426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45969.74269363426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45969.74269363426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45969.74269363426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45969.74269363426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45969.74269363426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45969.74269363426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45969.74269363426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45969.74269363426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45969.74269363426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45969.74269363426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45969.74269363426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45969.74269363426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45969.74269363426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45969.74269363426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45969.74269363426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45969.74269363426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45969.74269363426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45969.74269363426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45969.74269363426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45969.74269363426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45969.74269363426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45969.74269363426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45969.74269363426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45969.74269363426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45969.74269363426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45969.74269363426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45969.74269363426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45969.74269363426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45969.74269363426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45969.74269363426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45969.74269363426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45969.74269363426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45969.74269363426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45969.74269363426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45969.74269363426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45969.74269363426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45969.74269363426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45969.74269363426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45969.74269363426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45969.74269363426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45969.74269363426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45969.74269363426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45969.74269363426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45969.74269363426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45969.74269363426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45969.74269363426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45969.74269363426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45969.74269363426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45969.74269363426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45969.74269363426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45969.74269363426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45969.74269363426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45969.74269363426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45969.74269363426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45969.74269363426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45969.74269363426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45969.74269363426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45969.74269363426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45969.74269363426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45969.74269363426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45969.74269363426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45969.74269363426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45969.74269363426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45969.74269363426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45969.74269363426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45969.74269363426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45969.74269363426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45969.74269363426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45969.74269363426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45969.74269363426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45969.74269363426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45969.74269363426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45969.74269363426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266.26197604166373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45969.74269363426</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45969.74269363426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45969.74269363426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45969.74269363426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45969.74269363426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45969.74269363426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45969.74269363426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45969.74269363426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45969.74269363426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45969.74269363426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45969.74269363426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45969.74269363426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45969.74269363426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45969.74269363426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45969.74269363426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45969.74269363426</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45969.74269363426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45969.74269363426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45969.74269363426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45969.74269363426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45969.74269363426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45969.74269363426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45969.74269363426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45969.74269363426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45969.74269363426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45969.74269363426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45969.74269363426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45969.74269363426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45969.74269363426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45969.74269363426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45969.74269363426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45969.74269363426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45969.74269363426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45969.74269363426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45969.74269363426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45969.74269363426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45969.74269363426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45969.74269363426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45969.74269363426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45969.74269363426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45969.74269363426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45969.74269363426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45969.74269363426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45969.74269363426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45969.74269363426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45969.74269363426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45969.74269363426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45969.74269363426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45969.74269363426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45969.74269363426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45969.74269363426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45969.74269363426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45969.74269363426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45969.74269363426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45969.74269363426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45969.74269363426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45969.74269363426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45969.74269363426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45969.74269363426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45969.74269363426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45969.74269363426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45969.74269363426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45969.74269363426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45969.74269363426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45969.74269363426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45969.74269363426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45969.74269363426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45969.74269363426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45969.74269363426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45969.74269363426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45969.74269363426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45969.74269363426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45969.74269363426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45969.74269363426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45969.74269363426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45969.74269363426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45969.74269363426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45969.74269363426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45969.74269363426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45969.74269363426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45969.74269363426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45969.74269363426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45969.74269363426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45969.74269363426</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77.910633449071611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43.553816319443285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21.081582523147517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45969.74269363426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45969.74269363426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45969.74269363426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45969.74269363426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45969.74269363426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45969.74269363426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45969.74269363426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45969.74269363426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45969.74269363426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45969.74269363426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45969.74269363426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45969.74269363426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45969.74269363426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45969.74269363426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45969.74269363426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45969.74269363426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45969.74269363426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45969.74269363426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45969.74269363426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45969.74269363426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45969.74269363426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45969.74269363426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45969.74269363426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45969.74269363426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45969.74269363426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45969.74269363426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45969.74269363426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45969.74269363426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45969.74269363426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45969.74269363426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45969.74269363426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45969.74269363426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45969.74269363426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45969.74269363426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45969.74269363426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45969.74269363426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45969.74269363426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45969.74269363426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45969.74269363426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45969.74269363426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45969.74269363426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45969.74269363426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45969.74269363426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45969.74269363426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45969.74269363426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45969.74269363426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45969.74269363426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45969.74269363426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45969.74269363426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45969.74269363426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45969.74269363426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45969.74269363426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45969.74269363426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45969.74269363426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45969.74269363426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45969.74269363426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45969.74269363426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45969.74269363426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45969.74269363426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45969.74269363426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45969.74269363426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45969.74269363426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45969.74269363426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45969.74269363426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45969.74269363426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45969.74269363426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45969.74269363426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45969.74269363426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45969.74269363426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45969.74269363426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45969.74269363426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45969.74269363426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45969.74269363426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45969.74269363426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45969.74269363426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45969.74269363426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45969.74269363426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45969.74269363426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45969.74269363426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45969.74269363426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45969.74269363426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45969.74269363426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45969.74269363426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45969.74269363426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45969.74269363426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45969.74269363426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45969.74269363426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45969.74269363426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45969.74269363426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45969.74269363426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45969.74269363426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45969.74269363426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45969.74269363426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45969.74269363426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45969.74269363426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45969.74269363426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45969.74269363426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45969.74269363426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45969.74269363426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45969.74269363426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45969.74269363426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45969.74269363426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45969.74269363426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45969.74269363426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45969.74269363426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45969.74269363426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45969.74269363426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45969.74269363426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45969.74269363426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45969.74269363426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45969.74269363426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45969.74269363426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45969.74269363426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45969.74269363426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45969.74269363426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45969.74269363426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45969.74269363426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45969.74269363426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45969.74269363426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45969.74269363426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45969.74269363426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45969.74269363426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45969.74269363426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45969.74269363426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45969.74269363426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45969.74269363426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45969.74269363426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45969.74269363426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45969.74269363426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45969.74269363426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45969.74269363426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45969.74269363426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45969.74269363426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45969.74269363426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45969.74269363426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45969.74269363426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45969.74269363426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45969.74269363426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45969.74269363426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45969.74269363426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45969.74269363426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45969.74269363426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45969.74269363426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45969.74269363426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45969.74269363426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45969.74269363426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45969.74269363426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45969.74269363426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45969.74269363426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45969.74269363426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45969.74269363426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45969.74269363426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45969.74269363426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45969.74269363426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45969.74269363426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45969.74269363426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45969.74269363426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45969.74269363426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45969.74269363426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45969.74269363426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45969.74269363426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45969.74269363426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45969.74269363426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45969.74269363426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45969.74269363426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45969.74269363426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45969.74269363426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45969.74269363426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45969.74269363426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45969.74269363426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45969.74269363426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45969.74269363426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45969.74269363426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45969.74269363426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45969.74269363426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45969.74269363426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45969.74269363426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45969.74269363426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45969.74269363426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45969.74269363426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45969.74269363426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45969.74269363426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45969.74269363426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45969.74269363426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45969.74269363426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45969.74269363426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45969.74269363426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45969.74269363426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45969.74269363426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45969.74269363426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45969.74269363426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45969.74269363426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45969.74269363426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45969.74269363426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45969.74269363426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45969.74269363426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45969.74269363426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45969.74269363426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45969.74269363426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45969.74269363426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45969.74269363426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45969.74269363426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45969.74269363426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45969.74269363426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45969.74269363426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45969.74269363426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45969.74269363426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45969.74269363426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45969.74269363426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45969.74269363426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45969.74269363426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45969.74269363426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45969.74269363426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45969.74269363426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45969.74269363426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45969.74269363426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45969.74269363426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45969.74269363426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45969.74269363426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45969.74269363426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45969.74269363426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45969.74269363426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45969.74269363426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45969.74269363426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45969.74269363426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45969.74269363426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45969.74269363426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45969.74269363426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45969.74269363426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45969.74269363426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45969.74269363426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45969.74269363426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45969.74269363426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45969.74269363426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45969.74269363426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45969.74269363426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45969.74269363426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45969.74269363426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45969.74269363426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45969.74269363426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45969.74269363426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45969.74269363426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45969.74269363426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45969.74269363426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45969.74269363426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45969.74269363426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45969.74269363426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45969.74269363426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45969.74269363426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45969.74269363426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45969.74269363426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45969.74269363426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45969.74269363426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45969.74269363426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45969.74269363426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45969.74269363426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45969.74269363426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45969.74269363426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45969.74269363426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45969.74269363426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45969.74269363426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45969.74269363426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7" ca="1" si="0">IFERROR(NOW()-F2,"-")</f>
        <v>45969.74269363426</v>
      </c>
      <c r="H2" s="144">
        <v>45969.679212962961</v>
      </c>
      <c r="I2" s="142" t="str">
        <f>IFERROR(VLOOKUP(D2,DB!A:F,6,0),"")</f>
        <v>SCECO</v>
      </c>
      <c r="J2" s="142" t="str">
        <f>IFERROR(VLOOKUP(D2,DB!A:G,7,0),"")</f>
        <v>Vandalized</v>
      </c>
      <c r="K2" s="146" t="s">
        <v>39122</v>
      </c>
      <c r="L2" s="147" t="str">
        <f>IFERROR(VLOOKUP(D2,DB!A:I,9,0),"")</f>
        <v>Latis</v>
      </c>
    </row>
    <row r="3" spans="1:16382" ht="31.5" customHeight="1">
      <c r="A3" s="141" t="s">
        <v>39123</v>
      </c>
      <c r="B3" s="142" t="str">
        <f>IFERROR(VLOOKUP(D3,DB!A:K,11,0),"")</f>
        <v>R6</v>
      </c>
      <c r="C3" s="143">
        <v>1</v>
      </c>
      <c r="D3" s="145" t="s">
        <v>37476</v>
      </c>
      <c r="E3" s="124"/>
      <c r="F3" s="144"/>
      <c r="G3" s="105">
        <f t="shared" ca="1" si="0"/>
        <v>45969.74269363426</v>
      </c>
      <c r="H3" s="144">
        <v>45969.683680555558</v>
      </c>
      <c r="I3" s="142" t="str">
        <f>IFERROR(VLOOKUP(D3,DB!A:F,6,0),"")</f>
        <v>Generator-SG</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45969.74269363426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45969.74269363426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45969.74269363426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45969.74269363426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45969.74269363426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45969.74269363426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45969.74269363426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45969.74269363426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45969.74269363426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45969.74269363426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45969.74269363426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45969.74269363426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45969.74269363426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45969.74269363426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45969.74269363426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45969.74269363426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45969.74269363426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45969.74269363426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45969.74269363426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45969.74269363426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45969.74269363426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45969.74269363426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45969.74269363426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45969.74269363426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45969.74269363426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45969.74269363426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45969.74269363426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45969.74269363426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45969.74269363426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45969.74269363426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45969.74269363426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45969.74269363426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45969.74269363426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45969.74269363426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45969.74269363426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45969.74269363426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45969.74269363426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45969.74269363426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45969.74269363426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45969.74269363426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45969.74269363426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45969.74269363426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45969.74269363426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45969.74269363426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45969.74269363426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45969.74269363426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45969.74269363426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45969.74269363426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45969.74269363426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45969.74269363426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45969.74269363426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45969.74269363426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45969.74269363426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45969.74269363426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45969.74269363426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45969.74269363426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45969.74269363426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45969.74269363426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45969.74269363426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45969.74269363426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45969.74269363426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45969.74269363426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45969.74269363426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45969.74269363426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45969.74269363426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45969.74269363426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45969.74269363426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45969.74269363426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45969.74269363426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45969.74269363426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45969.74269363426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45969.74269363426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45969.74269363426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45969.74269363426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45969.74269363426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45969.74269363426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45969.74269363426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45969.74269363426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45969.74269363426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45969.74269363426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45969.74269363426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45969.74269363426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45969.74269363426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45969.74269363426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45969.74269363426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45969.74269363426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45969.74269363426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45969.74269363426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45969.74269363426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45969.74269363426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45969.74269363426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45969.74269363426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45969.74269363426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45969.74269363426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45969.74269363426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45969.74269363426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45969.74269363426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45969.74269363426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45969.74269363426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45969.74269363426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45969.74269363426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45969.74269363426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45969.74269363426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45969.74269363426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45969.74269363426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45969.74269363426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45969.74269363426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45969.74269363426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45969.74269363426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45969.74269363426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45969.74269363426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45969.74269363426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45969.74269363426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45969.74269363426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45969.74269363426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45969.74269363426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45969.74269363426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45969.74269363426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45969.74269363426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45969.74269363426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45969.74269363426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45969.74269363426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45969.74269363426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45969.74269363426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45969.74269363426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45969.74269363426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45969.74269363426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45969.74269363426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45969.74269363426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45969.74269363426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45969.74269363426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45969.74269363426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45969.74269363426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45969.74269363426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45969.74269363426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45969.74269363426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45969.74269363426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45969.74269363426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45969.74269363426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45969.74269363426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45969.74269363426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45969.74269363426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45969.74269363426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45969.74269363426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45969.74269363426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45969.74269363426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45969.74269363426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45969.74269363426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45969.74269363426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45969.74269363426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45969.74269363426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45969.74269363426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45969.74269363426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45969.74269363426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45969.74269363426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45969.74269363426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45969.74269363426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45969.74269363426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45969.74269363426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45969.74269363426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45969.74269363426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45969.74269363426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45969.74269363426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45969.74269363426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45969.74269363426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45969.74269363426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45969.74269363426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45969.74269363426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45969.74269363426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45969.74269363426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45969.74269363426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45969.74269363426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45969.74269363426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45969.74269363426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45969.74269363426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45969.74269363426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45969.74269363426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45969.74269363426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45969.74269363426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45969.74269363426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45969.74269363426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45969.74269363426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45969.74269363426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45969.74269363426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45969.74269363426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45969.74269363426</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2025-11-08T14:52:04Z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