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39" documentId="13_ncr:1_{F6CB121F-512D-4AA6-A0C1-0FB36C537598}" xr6:coauthVersionLast="47" xr6:coauthVersionMax="47" xr10:uidLastSave="{51AAEA91-FFC7-498A-9FB2-CDF5D1398C49}"/>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<sst xmlns="http://schemas.openxmlformats.org/spreadsheetml/2006/main" count="180282" uniqueCount="39126">
  <si>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</si>
  <si>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</si>
  <si>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</si>
  <si>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</si>
  <si>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</si>
  <si>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</si>
  <si>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</si>
  <si>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</si>
  <si>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</si>
  <si>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</si>
  <si>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</si>
  <si>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</si>
  <si>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</si>
  <si>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</si>
  <si>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</si>
  <si>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</si>
  <si>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</si>
  <si>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</si>
  <si>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</si>
  <si>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</si>
  <si>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</si>
  <si>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</si>
  <si>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</si>
  <si>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</si>
  <si>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</si>
  <si>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</si>
  <si>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</si>
  <si>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</si>
  <si>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</si>
  <si>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</si>
  <si>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</si>
  <si>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</si>
  <si>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</si>
  <si>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</si>
  <si>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</si>
  <si>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</si>
  <si>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</si>
  <si>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</si>
  <si>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</si>
  <si>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</si>
  <si>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</si>
  <si>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</si>
  <si>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</si>
  <si>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</si>
  <si>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</si>
  <si>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</si>
  <si>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</si>
  <si>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</si>
  <si>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</si>
  <si>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</si>
  <si>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</si>
  <si>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</si>
  <si>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</si>
  <si>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</si>
  <si>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</si>
  <si>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</si>
  <si>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</si>
  <si>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</si>
  <si>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</si>
  <si>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</si>
  <si>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</si>
  <si>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</si>
  <si>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</si>
  <si>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</si>
  <si>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</si>
  <si>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</si>
  <si>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</si>
  <si>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</si>
  <si>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</si>
  <si>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</si>
  <si>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</si>
  <si>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</si>
  <si>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</si>
  <si>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</si>
  <si>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</si>
  <si>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</si>
  <si>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</si>
  <si>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</si>
  <si>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</si>
  <si>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</si>
  <si>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</si>
  <si>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</si>
  <si>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</si>
  <si>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</si>
  <si>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</si>
  <si>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</si>
  <si>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</si>
  <si>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</si>
  <si>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</si>
  <si>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</si>
  <si>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</si>
  <si>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</si>
  <si>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</si>
  <si>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</si>
  <si>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</si>
  <si>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</si>
  <si>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</si>
  <si>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</si>
  <si>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</si>
  <si>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</si>
  <si>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</si>
  <si>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</si>
  <si>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</si>
  <si>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</si>
  <si>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</si>
  <si>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</si>
  <si>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</si>
  <si>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</si>
  <si>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</si>
  <si>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</si>
  <si>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</si>
  <si>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</si>
  <si>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</si>
  <si>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</si>
  <si>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</si>
  <si>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</si>
  <si>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</si>
  <si>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</si>
  <si>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</si>
  <si>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</si>
  <si>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</si>
  <si>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</si>
  <si>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</si>
  <si>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</si>
  <si>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</si>
  <si>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</si>
  <si>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</si>
  <si>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</si>
  <si>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</si>
  <si>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</si>
  <si>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</si>
  <si>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</si>
  <si>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</si>
  <si>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</si>
  <si>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</si>
  <si>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</si>
  <si>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</si>
  <si>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</si>
  <si>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</si>
  <si>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</si>
  <si>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</si>
  <si>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</si>
  <si>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</si>
  <si>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</si>
  <si>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</si>
  <si>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</si>
  <si>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</si>
  <si>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</si>
  <si>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</si>
  <si>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</si>
  <si>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</si>
  <si>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</si>
  <si>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</si>
  <si>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</si>
  <si>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</si>
  <si>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</si>
  <si>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</si>
  <si>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</si>
  <si>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</si>
  <si>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</si>
  <si>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</si>
  <si>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</si>
  <si>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</si>
  <si>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</si>
  <si>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</si>
  <si>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</si>
  <si>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</si>
  <si>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</si>
  <si>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</si>
  <si>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</si>
  <si>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</si>
  <si>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</si>
  <si>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</si>
  <si>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</si>
  <si>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</si>
  <si>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</si>
  <si>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</si>
  <si>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</si>
  <si>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</si>
  <si>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</si>
  <si>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</si>
  <si>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</si>
  <si>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</si>
  <si>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</si>
  <si>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</si>
  <si>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</si>
  <si>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</si>
  <si>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</si>
  <si>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</si>
  <si>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</si>
  <si>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</si>
  <si>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</si>
  <si>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</si>
  <si>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</si>
  <si>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</si>
  <si>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</si>
  <si>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</si>
  <si>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</si>
  <si>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</si>
  <si>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</si>
  <si>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</si>
  <si>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</si>
  <si>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</si>
  <si>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</si>
  <si>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</si>
  <si>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</si>
  <si>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</si>
  <si>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</si>
  <si>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</si>
  <si>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</si>
  <si>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</si>
  <si>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</si>
  <si>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</si>
  <si>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</si>
  <si>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</si>
  <si>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</si>
  <si>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</si>
  <si>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</si>
  <si>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</si>
  <si>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</si>
  <si>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</si>
  <si>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</si>
  <si>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</si>
  <si>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</si>
  <si>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</si>
  <si>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</si>
  <si>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</si>
  <si>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</si>
  <si>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</si>
  <si>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</si>
  <si>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</si>
  <si>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</si>
  <si>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</si>
  <si>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</si>
  <si>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</si>
  <si>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</si>
  <si>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</si>
  <si>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</si>
  <si>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</si>
  <si>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</si>
  <si>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</si>
  <si>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</si>
  <si>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</si>
  <si>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</si>
  <si>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</si>
  <si>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</si>
  <si>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</si>
  <si>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</si>
  <si>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</si>
  <si>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</si>
  <si>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</si>
  <si>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</si>
  <si>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</si>
  <si>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</si>
  <si>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</si>
  <si>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</si>
  <si>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</si>
  <si>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</si>
  <si>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</si>
  <si>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</si>
  <si>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</si>
  <si>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</si>
  <si>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</si>
  <si>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</si>
  <si>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</si>
  <si>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</si>
  <si>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</si>
  <si>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</si>
  <si>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</si>
  <si>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</si>
  <si>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</si>
  <si>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</si>
  <si>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</si>
  <si>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</si>
  <si>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</si>
  <si>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</si>
  <si>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</si>
  <si>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</si>
  <si>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</si>
  <si>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</si>
  <si>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</si>
  <si>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</si>
  <si>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</si>
  <si>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</si>
  <si>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</si>
  <si>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</si>
  <si>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</si>
  <si>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</si>
  <si>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</si>
  <si>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</si>
  <si>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</si>
  <si>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</si>
  <si>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</si>
  <si>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</si>
  <si>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</si>
  <si>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</si>
  <si>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</si>
  <si>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</si>
  <si>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</si>
  <si>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</si>
  <si>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</si>
  <si>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</si>
  <si>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</si>
  <si>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</si>
  <si>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</si>
  <si>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</si>
  <si>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</si>
  <si>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</si>
  <si>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</si>
  <si>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</si>
  <si>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</si>
  <si>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</si>
  <si>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</si>
  <si>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</si>
  <si>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</si>
  <si>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</si>
  <si>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</si>
  <si>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</si>
  <si>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</si>
  <si>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</si>
  <si>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</si>
  <si>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</si>
  <si>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</si>
  <si>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</si>
  <si>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</si>
  <si>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</si>
  <si>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</si>
  <si>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</si>
  <si>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</si>
  <si>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</si>
  <si>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</si>
  <si>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</si>
  <si>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</si>
  <si>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</si>
  <si>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</si>
  <si>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</si>
  <si>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</si>
  <si>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</si>
  <si>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</si>
  <si>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</si>
  <si>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</si>
  <si>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</si>
  <si>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</si>
  <si>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</si>
  <si>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</si>
  <si>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</si>
  <si>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</si>
  <si>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</si>
  <si>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</si>
  <si>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</si>
  <si>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</si>
  <si>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</si>
  <si>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</si>
  <si>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</si>
  <si>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</si>
  <si>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</si>
  <si>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</si>
  <si>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</si>
  <si>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</si>
  <si>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</si>
  <si>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</si>
  <si>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</si>
  <si>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</si>
  <si>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</si>
  <si>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</si>
  <si>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</si>
  <si>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</si>
  <si>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</si>
  <si>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</si>
  <si>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</si>
  <si>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</si>
  <si>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</si>
  <si>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</si>
  <si>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</si>
  <si>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</si>
  <si>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</si>
  <si>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</si>
  <si>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</si>
  <si>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</si>
  <si>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</si>
  <si>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</si>
  <si>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</si>
  <si>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</si>
  <si>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</si>
  <si>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</si>
  <si>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</si>
  <si>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</si>
  <si>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</si>
  <si>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</si>
  <si>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</si>
  <si>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</si>
  <si>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</si>
  <si>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</si>
  <si>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</si>
  <si>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</si>
  <si>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</si>
  <si>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</si>
  <si>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</si>
  <si>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</si>
  <si>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</si>
  <si>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</si>
  <si>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</si>
  <si>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</si>
  <si>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</si>
  <si>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</si>
  <si>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</si>
  <si>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</si>
  <si>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</si>
  <si>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</si>
  <si>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</si>
  <si>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</si>
  <si>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</si>
  <si>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</si>
  <si>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</si>
  <si>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</si>
  <si>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</si>
  <si>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</si>
  <si>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</si>
  <si>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</si>
  <si>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</si>
  <si>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</si>
  <si>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</si>
  <si>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</si>
  <si>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</si>
  <si>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</si>
  <si>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</si>
  <si>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</si>
  <si>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</si>
  <si>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</si>
  <si>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</si>
  <si>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</si>
  <si>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</si>
  <si>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</si>
  <si>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</si>
  <si>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</si>
  <si>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</si>
  <si>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</si>
  <si>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</si>
  <si>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</si>
  <si>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</si>
  <si>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</si>
  <si>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</si>
  <si>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</si>
  <si>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</si>
  <si>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</si>
  <si>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</si>
  <si>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</si>
  <si>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</si>
  <si>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</si>
  <si>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</si>
  <si>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</si>
  <si>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</si>
  <si>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</si>
  <si>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</si>
  <si>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</si>
  <si>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</si>
  <si>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</si>
  <si>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</si>
  <si>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</si>
  <si>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</si>
  <si>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</si>
  <si>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</si>
  <si>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</si>
  <si>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</si>
  <si>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</si>
  <si>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</si>
  <si>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</si>
  <si>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</si>
  <si>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</si>
  <si>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</si>
  <si>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</si>
  <si>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</si>
  <si>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</si>
  <si>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</si>
  <si>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</si>
  <si>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</si>
  <si>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</si>
  <si>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</si>
  <si>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</si>
  <si>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</si>
  <si>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</si>
  <si>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</si>
  <si>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</si>
  <si>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</si>
  <si>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</si>
  <si>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</si>
  <si>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</si>
  <si>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</si>
  <si>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</si>
  <si>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</si>
  <si>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</si>
  <si>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</si>
  <si>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</si>
  <si>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</si>
  <si>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</si>
  <si>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</si>
  <si>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</si>
  <si>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</si>
  <si>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</si>
  <si>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</si>
  <si>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</si>
  <si>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</si>
  <si>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</si>
  <si>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</si>
  <si>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</si>
  <si>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</si>
  <si>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</si>
  <si>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</si>
  <si>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</si>
  <si>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</si>
  <si>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</si>
  <si>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</si>
  <si>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</si>
  <si>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</si>
  <si>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</si>
  <si>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</si>
  <si>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</si>
  <si>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</si>
  <si>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</si>
  <si>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</si>
  <si>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</si>
  <si>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</si>
  <si>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</si>
  <si>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</si>
  <si>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</si>
  <si>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</si>
  <si>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</si>
  <si>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</si>
  <si>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</si>
  <si>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</si>
  <si>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</si>
  <si>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</si>
  <si>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</si>
  <si>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</si>
  <si>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</si>
  <si>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</si>
  <si>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</si>
  <si>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</si>
  <si>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</si>
  <si>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</si>
  <si>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</si>
  <si>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</si>
  <si>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</si>
  <si>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</si>
  <si>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</si>
  <si>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</si>
  <si>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</si>
  <si>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</si>
  <si>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</si>
  <si>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</si>
  <si>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</si>
  <si>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</si>
  <si>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</si>
  <si>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</si>
  <si>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</si>
  <si>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</si>
  <si>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</si>
  <si>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</si>
  <si>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</si>
  <si>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</si>
  <si>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</si>
  <si>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</si>
  <si>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</si>
  <si>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</si>
  <si>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</si>
  <si>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</si>
  <si>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</si>
  <si>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</si>
  <si>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</si>
  <si>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</si>
  <si>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</si>
  <si>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</si>
  <si>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</si>
  <si>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</si>
  <si>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</si>
  <si>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</si>
  <si>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</si>
  <si>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</si>
  <si>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</si>
  <si>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</si>
  <si>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</si>
  <si>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</si>
  <si>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</si>
  <si>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</si>
  <si>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</si>
  <si>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</si>
  <si>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</si>
  <si>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</si>
  <si>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</si>
  <si>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</si>
  <si>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</si>
  <si>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</si>
  <si>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</si>
  <si>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</si>
  <si>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</si>
  <si>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</si>
  <si>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</si>
  <si>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</si>
  <si>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</si>
  <si>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</si>
  <si>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</si>
  <si>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</si>
  <si>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</si>
  <si>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</si>
  <si>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</si>
  <si>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</si>
  <si>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</si>
  <si>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</si>
  <si>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</si>
  <si>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</si>
  <si>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</si>
  <si>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</si>
  <si>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</si>
  <si>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</si>
  <si>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</si>
  <si>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</si>
  <si>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</si>
  <si>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</si>
  <si>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</si>
  <si>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</si>
  <si>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</si>
  <si>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</si>
  <si>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</si>
  <si>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</si>
  <si>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</si>
  <si>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</si>
  <si>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</si>
  <si>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</si>
  <si>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</si>
  <si>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</si>
  <si>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</si>
  <si>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</si>
  <si>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</si>
  <si>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</si>
  <si>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</si>
  <si>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</si>
  <si>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</si>
  <si>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</si>
  <si>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</si>
  <si>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</si>
  <si>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</si>
  <si>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</si>
  <si>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</si>
  <si>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</si>
  <si>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</si>
  <si>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</si>
  <si>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</si>
  <si>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</si>
  <si>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</si>
  <si>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</si>
  <si>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</si>
  <si>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</si>
  <si>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</si>
  <si>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</si>
  <si>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</si>
  <si>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</si>
  <si>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</si>
  <si>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</si>
  <si>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</si>
  <si>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</si>
  <si>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</si>
  <si>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</si>
  <si>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</si>
  <si>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</si>
  <si>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</si>
  <si>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</si>
  <si>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</si>
  <si>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</si>
  <si>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</si>
  <si>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</si>
  <si>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</si>
  <si>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</si>
  <si>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</si>
  <si>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</si>
  <si>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</si>
  <si>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</si>
  <si>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</si>
  <si>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</si>
  <si>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</si>
  <si>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</si>
  <si>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</si>
  <si>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</si>
  <si>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</si>
  <si>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</si>
  <si>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</si>
  <si>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</si>
  <si>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</si>
  <si>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</si>
  <si>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</si>
  <si>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</si>
  <si>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</si>
  <si>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</si>
  <si>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</si>
  <si>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</si>
  <si>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</si>
  <si>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</si>
  <si>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</si>
  <si>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</si>
  <si>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</si>
  <si>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</si>
  <si>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</si>
  <si>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</si>
  <si>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</si>
  <si>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</si>
  <si>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</si>
  <si>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</si>
  <si>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</si>
  <si>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</si>
  <si>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</si>
  <si>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</si>
  <si>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</si>
  <si>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</si>
  <si>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</si>
  <si>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</si>
  <si>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</si>
  <si>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</si>
  <si>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</si>
  <si>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</si>
  <si>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</si>
  <si>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</si>
  <si>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</si>
  <si>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</si>
  <si>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</si>
  <si>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</si>
  <si>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</si>
  <si>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</si>
  <si>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</si>
  <si>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</si>
  <si>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</si>
  <si>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</si>
  <si>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</si>
  <si>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</si>
  <si>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</si>
  <si>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</si>
  <si>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</si>
  <si>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</si>
  <si>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</si>
  <si>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</si>
  <si>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</si>
  <si>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</si>
  <si>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</si>
  <si>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</si>
  <si>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</si>
  <si>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</si>
  <si>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</si>
  <si>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</si>
  <si>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</si>
  <si>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</si>
  <si>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</si>
  <si>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</si>
  <si>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</si>
  <si>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</si>
  <si>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</si>
  <si>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</si>
  <si>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</si>
  <si>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</si>
  <si>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</si>
  <si>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</si>
  <si>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</si>
  <si>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</si>
  <si>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</si>
  <si>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</si>
  <si>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</si>
  <si>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</si>
  <si>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</si>
  <si>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</si>
  <si>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</si>
  <si>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</si>
  <si>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</si>
  <si>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</si>
  <si>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</si>
  <si>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</si>
  <si>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</si>
  <si>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</si>
  <si>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</si>
  <si>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</si>
  <si>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</si>
  <si>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</si>
  <si>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</si>
  <si>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</si>
  <si>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</si>
  <si>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</si>
  <si>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</si>
  <si>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</si>
  <si>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</si>
  <si>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</si>
  <si>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</si>
  <si>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</si>
  <si>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</si>
  <si>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</si>
  <si>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</si>
  <si>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</si>
  <si>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</si>
  <si>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</si>
  <si>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</si>
  <si>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</si>
  <si>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</si>
  <si>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</si>
  <si>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</si>
  <si>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</si>
  <si>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</si>
  <si>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</si>
  <si>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</si>
  <si>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</si>
  <si>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</si>
  <si>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</si>
  <si>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</si>
  <si>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</si>
  <si>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</si>
  <si>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</si>
  <si>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</si>
  <si>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</si>
  <si>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</si>
  <si>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</si>
  <si>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</si>
  <si>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</si>
  <si>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</si>
  <si>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</si>
  <si>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</si>
  <si>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</si>
  <si>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</si>
  <si>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</si>
  <si>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</si>
  <si>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</si>
  <si>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</si>
  <si>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</si>
  <si>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</si>
  <si>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</si>
  <si>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</si>
  <si>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</si>
  <si>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</si>
  <si>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</si>
  <si>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</si>
  <si>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</si>
  <si>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</si>
  <si>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</si>
  <si>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</si>
  <si>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</si>
  <si>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</si>
  <si>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</si>
  <si>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</si>
  <si>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</si>
  <si>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</si>
  <si>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</si>
  <si>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</si>
  <si>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</si>
  <si>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</si>
  <si>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</si>
  <si>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</si>
  <si>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</si>
  <si>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</si>
  <si>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</si>
  <si>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</si>
  <si>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</si>
  <si>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</si>
  <si>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</si>
  <si>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</si>
  <si>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</si>
  <si>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</si>
  <si>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</si>
  <si>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</si>
  <si>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</si>
  <si>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</si>
  <si>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</si>
  <si>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</si>
  <si>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</si>
  <si>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</si>
  <si>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</si>
  <si>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</si>
  <si>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</si>
  <si>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</si>
  <si>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</si>
  <si>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</si>
  <si>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</si>
  <si>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</si>
  <si>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</si>
  <si>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</si>
  <si>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</si>
  <si>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</si>
  <si>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</si>
  <si>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</si>
  <si>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</si>
  <si>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</si>
  <si>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</si>
  <si>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</si>
  <si>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</si>
  <si>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</si>
  <si>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</si>
  <si>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</si>
  <si>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</si>
  <si>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</si>
  <si>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</si>
  <si>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</si>
  <si>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</si>
  <si>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</si>
  <si>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</si>
  <si>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</si>
  <si>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</si>
  <si>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</si>
  <si>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</si>
  <si>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</si>
  <si>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</si>
  <si>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</si>
  <si>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</si>
  <si>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</si>
  <si>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</si>
  <si>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</si>
  <si>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</si>
  <si>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</si>
  <si>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</si>
  <si>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</si>
  <si>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</si>
  <si>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</si>
  <si>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</si>
  <si>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</si>
  <si>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</si>
  <si>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</si>
  <si>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</si>
  <si>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</si>
  <si>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</si>
  <si>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</si>
  <si>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</si>
  <si>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</si>
  <si>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</si>
  <si>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</si>
  <si>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</si>
  <si>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</si>
  <si>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</si>
  <si>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</si>
  <si>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</si>
  <si>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</si>
  <si>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</si>
  <si>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</si>
  <si>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</si>
  <si>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</si>
  <si>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</si>
  <si>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</si>
  <si>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</si>
  <si>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</si>
  <si>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</si>
  <si>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</si>
  <si>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</si>
  <si>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</si>
  <si>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</si>
  <si>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</si>
  <si>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</si>
  <si>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</si>
  <si>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</si>
  <si>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</si>
  <si>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</si>
  <si>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</si>
  <si>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</si>
  <si>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</si>
  <si>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</si>
  <si>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</si>
  <si>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</si>
  <si>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</si>
  <si>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</si>
  <si>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</si>
  <si>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</si>
  <si>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</si>
  <si>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</si>
  <si>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</si>
  <si>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</si>
  <si>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</si>
  <si>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</si>
  <si>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</si>
  <si>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</si>
  <si>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</si>
  <si>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</si>
  <si>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</si>
  <si>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</si>
  <si>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</si>
  <si>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</si>
  <si>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</si>
  <si>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</si>
  <si>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</si>
  <si>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</si>
  <si>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</si>
  <si>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</si>
  <si>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</si>
  <si>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</si>
  <si>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</si>
  <si>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</si>
  <si>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</si>
  <si>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</si>
  <si>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</si>
  <si>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</si>
  <si>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</si>
  <si>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</si>
  <si>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</si>
  <si>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</si>
  <si>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</si>
  <si>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</si>
  <si>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</si>
  <si>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</si>
  <si>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</si>
  <si>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</si>
  <si>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</si>
  <si>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</si>
  <si>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</si>
  <si>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</si>
  <si>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</si>
  <si>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</si>
  <si>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</si>
  <si>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</si>
  <si>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</si>
  <si>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</si>
  <si>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</si>
  <si>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</si>
  <si>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</si>
  <si>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</si>
  <si>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</si>
  <si>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</si>
  <si>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</si>
  <si>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</si>
  <si>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</si>
  <si>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</si>
  <si>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</si>
  <si>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</si>
  <si>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</si>
  <si>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</si>
  <si>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</si>
  <si>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</si>
  <si>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</si>
  <si>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</si>
  <si>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</si>
  <si>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</si>
  <si>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</si>
  <si>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</si>
  <si>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</si>
  <si>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</si>
  <si>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</si>
  <si>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</si>
  <si>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</si>
  <si>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</si>
  <si>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</si>
  <si>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</si>
  <si>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</si>
  <si>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</si>
  <si>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</si>
  <si>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</si>
  <si>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</si>
  <si>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</si>
  <si>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</si>
  <si>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</si>
  <si>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</si>
  <si>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</si>
  <si>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</si>
  <si>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</si>
  <si>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</si>
  <si>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</si>
  <si>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</si>
  <si>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</si>
  <si>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</si>
  <si>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</si>
  <si>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</si>
  <si>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</si>
  <si>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</si>
  <si>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</si>
  <si>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</si>
  <si>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</si>
  <si>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</si>
  <si>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</si>
  <si>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</si>
  <si>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</si>
  <si>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</si>
  <si>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</si>
  <si>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</si>
  <si>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</si>
  <si>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</si>
  <si>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</si>
  <si>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</si>
  <si>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</si>
  <si>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</si>
  <si>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</si>
  <si>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</si>
  <si>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</si>
  <si>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</si>
  <si>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</si>
  <si>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</si>
  <si>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</si>
  <si>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</si>
  <si>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</si>
  <si>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</si>
  <si>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</si>
  <si>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</si>
  <si>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</si>
  <si>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</si>
  <si>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</si>
  <si>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</si>
  <si>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</si>
  <si>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</si>
  <si>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</si>
  <si>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</si>
  <si>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</si>
  <si>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</si>
  <si>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</si>
  <si>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</si>
  <si>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</si>
  <si>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</si>
  <si>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</si>
  <si>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</si>
  <si>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</si>
  <si>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</si>
  <si>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</si>
  <si>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</si>
  <si>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</si>
  <si>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</si>
  <si>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</si>
  <si>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</si>
  <si>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</si>
  <si>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</si>
  <si>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</si>
  <si>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</si>
  <si>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</si>
  <si>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</si>
  <si>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</si>
  <si>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</si>
  <si>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</si>
  <si>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</si>
  <si>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</si>
  <si>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</si>
  <si>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</si>
  <si>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</si>
  <si>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</si>
  <si>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</si>
  <si>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</si>
  <si>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</si>
  <si>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</si>
  <si>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</si>
  <si>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</si>
  <si>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</si>
  <si>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</si>
  <si>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</si>
  <si>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</si>
  <si>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</si>
  <si>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</si>
  <si>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</si>
  <si>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</si>
  <si>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</si>
  <si>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</si>
  <si>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</si>
  <si>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</si>
  <si>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</si>
  <si>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</si>
  <si>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</si>
  <si>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</si>
  <si>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</si>
  <si>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</si>
  <si>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</si>
  <si>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</si>
  <si>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</si>
  <si>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</si>
  <si>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</si>
  <si>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</si>
  <si>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</si>
  <si>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</si>
  <si>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</si>
  <si>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</si>
  <si>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</si>
  <si>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</si>
  <si>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</si>
  <si>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</si>
  <si>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</si>
  <si>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</si>
  <si>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</si>
  <si>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</si>
  <si>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</si>
  <si>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</si>
  <si>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</si>
  <si>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</si>
  <si>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</si>
  <si>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</si>
  <si>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</si>
  <si>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</si>
  <si>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</si>
  <si>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</si>
  <si>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</si>
  <si>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</si>
  <si>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</si>
  <si>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</si>
  <si>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</si>
  <si>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</si>
  <si>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</si>
  <si>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</si>
  <si>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</si>
  <si>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</si>
  <si>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</si>
  <si>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</si>
  <si>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</si>
  <si>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</si>
  <si>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</si>
  <si>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</si>
  <si>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</si>
  <si>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</si>
  <si>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</si>
  <si>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</si>
  <si>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</si>
  <si>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</si>
  <si>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</si>
  <si>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</si>
  <si>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</si>
  <si>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</si>
  <si>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</si>
  <si>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</si>
  <si>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</si>
  <si>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</si>
  <si>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</si>
  <si>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</si>
  <si>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</si>
  <si>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</si>
  <si>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</si>
  <si>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</si>
  <si>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</si>
  <si>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</si>
  <si>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</si>
  <si>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</si>
  <si>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</si>
  <si>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</si>
  <si>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</si>
  <si>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</si>
  <si>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</si>
  <si>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</si>
  <si>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</si>
  <si>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</si>
  <si>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</si>
  <si>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</si>
  <si>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</si>
  <si>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</si>
  <si>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</si>
  <si>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</si>
  <si>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</si>
  <si>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</si>
  <si>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</si>
  <si>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</si>
  <si>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</si>
  <si>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</si>
  <si>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</si>
  <si>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</si>
  <si>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</si>
  <si>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</si>
  <si>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</si>
  <si>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</si>
  <si>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</si>
  <si>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</si>
  <si>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</si>
  <si>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</si>
  <si>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</si>
  <si>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</si>
  <si>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</si>
  <si>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</si>
  <si>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</si>
  <si>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</si>
  <si>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</si>
  <si>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</si>
  <si>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</si>
  <si>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</si>
  <si>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</si>
  <si>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</si>
  <si>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</si>
  <si>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</si>
  <si>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</si>
  <si>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</si>
  <si>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</si>
  <si>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</si>
  <si>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</si>
  <si>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</si>
  <si>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</si>
  <si>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</si>
  <si>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</si>
  <si>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</si>
  <si>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</si>
  <si>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</si>
  <si>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</si>
  <si>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</si>
  <si>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</si>
  <si>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</si>
  <si>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</si>
  <si>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</si>
  <si>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</si>
  <si>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</si>
  <si>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</si>
  <si>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</si>
  <si>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</si>
  <si>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</si>
  <si>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</si>
  <si>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</si>
  <si>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</si>
  <si>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</si>
  <si>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</si>
  <si>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</si>
  <si>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</si>
  <si>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</si>
  <si>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</si>
  <si>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</si>
  <si>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</si>
  <si>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</si>
  <si>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</si>
  <si>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</si>
  <si>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</si>
  <si>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</si>
  <si>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</si>
  <si>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</si>
  <si>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</si>
  <si>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</si>
  <si>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</si>
  <si>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</si>
  <si>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</si>
  <si>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</si>
  <si>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</si>
  <si>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</si>
  <si>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</si>
  <si>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</si>
  <si>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</si>
  <si>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</si>
  <si>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</si>
  <si>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</si>
  <si>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</si>
  <si>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</si>
  <si>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</si>
  <si>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</si>
  <si>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</si>
  <si>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</si>
  <si>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</si>
  <si>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</si>
  <si>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</si>
  <si>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</si>
  <si>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</si>
  <si>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</si>
  <si>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</si>
  <si>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</si>
  <si>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</si>
  <si>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</si>
  <si>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</si>
  <si>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</si>
  <si>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</si>
  <si>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</si>
  <si>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</si>
  <si>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</si>
  <si>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</si>
  <si>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</si>
  <si>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</si>
  <si>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</si>
  <si>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</si>
  <si>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</si>
  <si>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</si>
  <si>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</si>
  <si>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</si>
  <si>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</si>
  <si>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</si>
  <si>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</si>
  <si>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</si>
  <si>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</si>
  <si>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</si>
  <si>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</si>
  <si>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</si>
  <si>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</si>
  <si>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</si>
  <si>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</si>
  <si>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</si>
  <si>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</si>
  <si>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</si>
  <si>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</si>
  <si>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</si>
  <si>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</si>
  <si>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</si>
  <si>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</si>
  <si>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</si>
  <si>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</si>
  <si>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</si>
  <si>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</si>
  <si>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</si>
  <si>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</si>
  <si>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</si>
  <si>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</si>
  <si>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</si>
  <si>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</si>
  <si>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</si>
  <si>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</si>
  <si>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</si>
  <si>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</si>
  <si>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</si>
  <si>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</si>
  <si>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</si>
  <si>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</si>
  <si>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</si>
  <si>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</si>
  <si>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</si>
  <si>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</si>
  <si>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</si>
  <si>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</si>
  <si>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</si>
  <si>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</si>
  <si>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</si>
  <si>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</si>
  <si>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</si>
  <si>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</si>
  <si>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</si>
  <si>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</si>
  <si>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</si>
  <si>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</si>
  <si>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</si>
  <si>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</si>
  <si>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</si>
  <si>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</si>
  <si>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</si>
  <si>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</si>
  <si>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</si>
  <si>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</si>
  <si>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</si>
  <si>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</si>
  <si>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</si>
  <si>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</si>
  <si>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</si>
  <si>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</si>
  <si>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</si>
  <si>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</si>
  <si>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</si>
  <si>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</si>
  <si>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</si>
  <si>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</si>
  <si>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</si>
  <si>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</si>
  <si>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</si>
  <si>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</si>
  <si>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</si>
  <si>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</si>
  <si>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</si>
  <si>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</si>
  <si>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</si>
  <si>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</si>
  <si>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</si>
  <si>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</si>
  <si>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</si>
  <si>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</si>
  <si>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</si>
  <si>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</si>
  <si>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</si>
  <si>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</si>
  <si>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</si>
  <si>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</si>
  <si>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</si>
  <si>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</si>
  <si>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</si>
  <si>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</si>
  <si>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</si>
  <si>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</si>
  <si>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</si>
  <si>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</si>
  <si>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</si>
  <si>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</si>
  <si>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</si>
  <si>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</si>
  <si>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</si>
  <si>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</si>
  <si>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</si>
  <si>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</si>
  <si>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</si>
  <si>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</si>
  <si>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</si>
  <si>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</si>
  <si>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</si>
  <si>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</si>
  <si>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</si>
  <si>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</si>
  <si>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</si>
  <si>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</si>
  <si>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</si>
  <si>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</si>
  <si>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</si>
  <si>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</si>
  <si>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</si>
  <si>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</si>
  <si>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</si>
  <si>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</si>
  <si>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</si>
  <si>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</si>
  <si>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</si>
  <si>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</si>
  <si>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</si>
  <si>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</si>
  <si>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</si>
  <si>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</si>
  <si>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</si>
  <si>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</si>
  <si>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</si>
  <si>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</si>
  <si>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</si>
  <si>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</si>
  <si>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</si>
  <si>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</si>
  <si>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</si>
  <si>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</si>
  <si>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</si>
  <si>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</si>
  <si>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</si>
  <si>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</si>
  <si>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</si>
  <si>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</si>
  <si>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</si>
  <si>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</si>
  <si>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</si>
  <si>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</si>
  <si>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</si>
  <si>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</si>
  <si>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</si>
  <si>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</si>
  <si>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</si>
  <si>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</si>
  <si>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</si>
  <si>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</si>
  <si>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</si>
  <si>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</si>
  <si>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</si>
  <si>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</si>
  <si>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</si>
  <si>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</si>
  <si>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</si>
  <si>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</si>
  <si>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</si>
  <si>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</si>
  <si>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</si>
  <si>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</si>
  <si>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</si>
  <si>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</si>
  <si>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</si>
  <si>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</si>
  <si>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</si>
  <si>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</si>
  <si>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</si>
  <si>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</si>
  <si>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</si>
  <si>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</si>
  <si>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</si>
  <si>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</si>
  <si>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</si>
  <si>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</si>
  <si>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</si>
  <si>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</si>
  <si>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</si>
  <si>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</si>
  <si>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</si>
  <si>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</si>
  <si>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</si>
  <si>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</si>
  <si>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</si>
  <si>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</si>
  <si>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</si>
  <si>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</si>
  <si>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</si>
  <si>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</si>
  <si>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</si>
  <si>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</si>
  <si>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</si>
  <si>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</si>
  <si>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</si>
  <si>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</si>
  <si>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</si>
  <si>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</si>
  <si>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</si>
  <si>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</si>
  <si>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</si>
  <si>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</si>
  <si>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</si>
  <si>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</si>
  <si>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</si>
  <si>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</si>
  <si>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</si>
  <si>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</si>
  <si>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</si>
  <si>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</si>
  <si>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</si>
  <si>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</si>
  <si>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</si>
  <si>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</si>
  <si>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</si>
  <si>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</si>
  <si>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</si>
  <si>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</si>
  <si>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</si>
  <si>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</si>
  <si>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</si>
  <si>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</si>
  <si>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</si>
  <si>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</si>
  <si>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</si>
  <si>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</si>
  <si>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</si>
  <si>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</si>
  <si>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</si>
  <si>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</si>
  <si>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</si>
  <si>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</si>
  <si>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</si>
  <si>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</si>
  <si>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</si>
  <si>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</si>
  <si>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</si>
  <si>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</si>
  <si>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</si>
  <si>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</si>
  <si>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</si>
  <si>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</si>
  <si>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</si>
  <si>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</si>
  <si>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</si>
  <si>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</si>
  <si>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</si>
  <si>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</si>
  <si>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</si>
  <si>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</si>
  <si>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</si>
  <si>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</si>
  <si>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</si>
  <si>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</si>
  <si>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</si>
  <si>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</si>
  <si>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</si>
  <si>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</si>
  <si>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</si>
  <si>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</si>
  <si>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</si>
  <si>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</si>
  <si>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</si>
  <si>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</si>
  <si>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</si>
  <si>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</si>
  <si>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</si>
  <si>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</si>
  <si>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</si>
  <si>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</si>
  <si>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</si>
  <si>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</si>
  <si>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</si>
  <si>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</si>
  <si>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</si>
  <si>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</si>
  <si>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</si>
  <si>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</si>
  <si>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</si>
  <si>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</si>
  <si>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</si>
  <si>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</si>
  <si>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</si>
  <si>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</si>
  <si>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</si>
  <si>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</si>
  <si>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</si>
  <si>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</si>
  <si>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</si>
  <si>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</si>
  <si>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</si>
  <si>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</si>
  <si>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</si>
  <si>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</si>
  <si>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</si>
  <si>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</si>
  <si>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</si>
  <si>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</si>
  <si>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</si>
  <si>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</si>
  <si>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</si>
  <si>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</si>
  <si>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</si>
  <si>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</si>
  <si>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</si>
  <si>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</si>
  <si>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</si>
  <si>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</si>
  <si>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</si>
  <si>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</si>
  <si>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</si>
  <si>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</si>
  <si>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</si>
  <si>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</si>
  <si>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</si>
  <si>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</si>
  <si>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</si>
  <si>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</si>
  <si>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</si>
  <si>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</si>
  <si>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</si>
  <si>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</si>
  <si>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</si>
  <si>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</si>
  <si>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</si>
  <si>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</si>
  <si>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</si>
  <si>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</si>
  <si>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</si>
  <si>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</si>
  <si>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</si>
  <si>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</si>
  <si>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</si>
  <si>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</si>
  <si>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</si>
  <si>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</si>
  <si>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</si>
  <si>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</si>
  <si>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</si>
  <si>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</si>
  <si>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</si>
  <si>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</si>
  <si>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</si>
  <si>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</si>
  <si>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</si>
  <si>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</si>
  <si>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</si>
  <si>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</si>
  <si>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</si>
  <si>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</si>
  <si>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</si>
  <si>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</si>
  <si>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</si>
  <si>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</si>
  <si>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</si>
  <si>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</si>
  <si>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</si>
  <si>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</si>
  <si>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</si>
  <si>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</si>
  <si>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</si>
  <si>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</si>
  <si>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</si>
  <si>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</si>
  <si>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</si>
  <si>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</si>
  <si>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</si>
  <si>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</si>
  <si>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</si>
  <si>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</si>
  <si>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</si>
  <si>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</si>
  <si>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</si>
  <si>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</si>
  <si>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</si>
  <si>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</si>
  <si>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</si>
  <si>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</si>
  <si>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</si>
  <si>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</si>
  <si>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</si>
  <si>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</si>
  <si>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</si>
  <si>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</si>
  <si>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</si>
  <si>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</si>
  <si>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</si>
  <si>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</si>
  <si>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</si>
  <si>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</si>
  <si>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</si>
  <si>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</si>
  <si>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</si>
  <si>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</si>
  <si>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</si>
  <si>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</si>
  <si>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</si>
  <si>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</si>
  <si>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</si>
  <si>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</si>
  <si>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</si>
  <si>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</si>
  <si>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</si>
  <si>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</si>
  <si>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</si>
  <si>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</si>
  <si>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</si>
  <si>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</si>
  <si>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</si>
  <si>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</si>
  <si>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</si>
  <si>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</si>
  <si>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</si>
  <si>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</si>
  <si>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</si>
  <si>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</si>
  <si>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</si>
  <si>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</si>
  <si>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</si>
  <si>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</si>
  <si>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</si>
  <si>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</si>
  <si>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</si>
  <si>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</si>
  <si>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</si>
  <si>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</si>
  <si>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</si>
  <si>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</si>
  <si>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</si>
  <si>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</si>
  <si>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</si>
  <si>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</si>
  <si>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</si>
  <si>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</si>
  <si>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</si>
  <si>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</si>
  <si>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</si>
  <si>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</si>
  <si>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</si>
  <si>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</si>
  <si>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</si>
  <si>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</si>
  <si>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</si>
  <si>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</si>
  <si>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</si>
  <si>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</si>
  <si>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</si>
  <si>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</si>
  <si>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</si>
  <si>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</si>
  <si>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</si>
  <si>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</si>
  <si>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</si>
  <si>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</si>
  <si>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</si>
  <si>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</si>
  <si>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</si>
  <si>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</si>
  <si>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</si>
  <si>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</si>
  <si>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</si>
  <si>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</si>
  <si>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</si>
  <si>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</si>
  <si>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</si>
  <si>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</si>
  <si>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</si>
  <si>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</si>
  <si>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</si>
  <si>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</si>
  <si>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</si>
  <si>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</si>
  <si>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</si>
  <si>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</si>
  <si>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</si>
  <si>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</si>
  <si>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</si>
  <si>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</si>
  <si>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</si>
  <si>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</si>
  <si>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</si>
  <si>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</si>
  <si>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</si>
  <si>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</si>
  <si>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</si>
  <si>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</si>
  <si>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</si>
  <si>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</si>
  <si>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</si>
  <si>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</si>
  <si>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</si>
  <si>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</si>
  <si>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</si>
  <si>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</si>
  <si>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</si>
  <si>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</si>
  <si>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</si>
  <si>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</si>
  <si>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</si>
  <si>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</si>
  <si>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</si>
  <si>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</si>
  <si>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</si>
  <si>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</si>
  <si>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</si>
  <si>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</si>
  <si>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</si>
  <si>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</si>
  <si>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</si>
  <si>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</si>
  <si>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</si>
  <si>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</si>
  <si>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</si>
  <si>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</si>
  <si>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</si>
  <si>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</si>
  <si>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</si>
  <si>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</si>
  <si>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</si>
  <si>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</si>
  <si>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</si>
  <si>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</si>
  <si>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</si>
  <si>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</si>
  <si>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</si>
  <si>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</si>
  <si>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</si>
  <si>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</si>
  <si>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</si>
  <si>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</si>
  <si>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</si>
  <si>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</si>
  <si>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</si>
  <si>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</si>
  <si>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</si>
  <si>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</si>
  <si>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</si>
  <si>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</si>
  <si>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</si>
  <si>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</si>
  <si>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</si>
  <si>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</si>
  <si>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</si>
  <si>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</si>
  <si>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</si>
  <si>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</si>
  <si>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</si>
  <si>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</si>
  <si>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</si>
  <si>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</si>
  <si>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</si>
  <si>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</si>
  <si>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</si>
  <si>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</si>
  <si>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</si>
  <si>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</si>
  <si>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</si>
  <si>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</si>
  <si>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</si>
  <si>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</si>
  <si>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</si>
  <si>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</si>
  <si>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</si>
  <si>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</si>
  <si>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</si>
  <si>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</si>
  <si>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</si>
  <si>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</si>
  <si>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</si>
  <si>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</si>
  <si>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</si>
  <si>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</si>
  <si>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</si>
  <si>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</si>
  <si>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</si>
  <si>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</si>
  <si>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</si>
  <si>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</si>
  <si>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</si>
  <si>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</si>
  <si>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</si>
  <si>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</si>
  <si>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</si>
  <si>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</si>
  <si>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</si>
  <si>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</si>
  <si>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</si>
  <si>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</si>
  <si>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</si>
  <si>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</si>
  <si>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</si>
  <si>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</si>
  <si>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</si>
  <si>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</si>
  <si>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</si>
  <si>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</si>
  <si>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</si>
  <si>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</si>
  <si>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</si>
  <si>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</si>
  <si>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</si>
  <si>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</si>
  <si>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</si>
  <si>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</si>
  <si>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</si>
  <si>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</si>
  <si>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</si>
  <si>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</si>
  <si>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</si>
  <si>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</si>
  <si>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</si>
  <si>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</si>
  <si>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</si>
  <si>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</si>
  <si>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</si>
  <si>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</si>
  <si>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</si>
  <si>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</si>
  <si>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</si>
  <si>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</si>
  <si>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</si>
  <si>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</si>
  <si>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</si>
  <si>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</si>
  <si>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</si>
  <si>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</si>
  <si>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</si>
  <si>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</si>
  <si>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</si>
  <si>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</si>
  <si>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</si>
  <si>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</si>
  <si>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</si>
  <si>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</si>
  <si>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</si>
  <si>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</si>
  <si>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</si>
  <si>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</si>
  <si>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</si>
  <si>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</si>
  <si>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</si>
  <si>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</si>
  <si>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</si>
  <si>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</si>
  <si>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</si>
  <si>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</si>
  <si>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</si>
  <si>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</si>
  <si>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</si>
  <si>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</si>
  <si>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</si>
  <si>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</si>
  <si>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</si>
  <si>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</si>
  <si>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</si>
  <si>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</si>
  <si>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</si>
  <si>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</si>
  <si>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</si>
  <si>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</si>
  <si>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</si>
  <si>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</si>
  <si>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</si>
  <si>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</si>
  <si>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</si>
  <si>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</si>
  <si>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</si>
  <si>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</si>
  <si>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</si>
  <si>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</si>
  <si>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</si>
  <si>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</si>
  <si>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</si>
  <si>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</si>
  <si>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</si>
  <si>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</si>
  <si>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</si>
  <si>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</si>
  <si>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</si>
  <si>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</si>
  <si>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</si>
  <si>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</si>
  <si>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</si>
  <si>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</si>
  <si>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</si>
  <si>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</si>
  <si>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</si>
  <si>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</si>
  <si>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</si>
  <si>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</si>
  <si>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</si>
  <si>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</si>
  <si>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</si>
  <si>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</si>
  <si>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</si>
  <si>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</si>
  <si>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</si>
  <si>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</si>
  <si>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</si>
  <si>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</si>
  <si>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</si>
  <si>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</si>
  <si>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</si>
  <si>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</si>
  <si>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</si>
  <si>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</si>
  <si>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</si>
  <si>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</si>
  <si>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</si>
  <si>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</si>
  <si>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</si>
  <si>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</si>
  <si>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</si>
  <si>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</si>
  <si>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</si>
  <si>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</si>
  <si>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</si>
  <si>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</si>
  <si>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</si>
  <si>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</si>
  <si>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</si>
  <si>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</si>
  <si>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</si>
  <si>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</si>
  <si>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</si>
  <si>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</si>
  <si>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</si>
  <si>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</si>
  <si>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</si>
  <si>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</si>
  <si>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</si>
  <si>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</si>
  <si>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</si>
  <si>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</si>
  <si>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</si>
  <si>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</si>
  <si>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</si>
  <si>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</si>
  <si>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</si>
  <si>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</si>
  <si>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</si>
  <si>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</si>
  <si>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</si>
  <si>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</si>
  <si>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</si>
  <si>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</si>
  <si>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</si>
  <si>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</si>
  <si>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</si>
  <si>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</si>
  <si>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</si>
  <si>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</si>
  <si>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</si>
  <si>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</si>
  <si>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</si>
  <si>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</si>
  <si>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</si>
  <si>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</si>
  <si>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</si>
  <si>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</si>
  <si>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</si>
  <si>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</si>
  <si>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</si>
  <si>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</si>
  <si>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</si>
  <si>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</si>
  <si>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</si>
  <si>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</si>
  <si>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</si>
  <si>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</si>
  <si>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</si>
  <si>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</si>
  <si>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</si>
  <si>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</si>
  <si>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</si>
  <si>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</si>
  <si>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</si>
  <si>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</si>
  <si>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</si>
  <si>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</si>
  <si>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</si>
  <si>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</si>
  <si>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</si>
  <si>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</si>
  <si>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</si>
  <si>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</si>
  <si>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</si>
  <si>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</si>
  <si>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</si>
  <si>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</si>
  <si>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</si>
  <si>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</si>
  <si>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</si>
  <si>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</si>
  <si>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</si>
  <si>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</si>
  <si>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</si>
  <si>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</si>
  <si>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</si>
  <si>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</si>
  <si>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</si>
  <si>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</si>
  <si>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</si>
  <si>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</si>
  <si>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</si>
  <si>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</si>
  <si>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</si>
  <si>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</si>
  <si>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</si>
  <si>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</si>
  <si>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</si>
  <si>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</si>
  <si>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</si>
  <si>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</si>
  <si>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</si>
  <si>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</si>
  <si>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</si>
  <si>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</si>
  <si>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</si>
  <si>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</si>
  <si>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</si>
  <si>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</si>
  <si>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</si>
  <si>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</si>
  <si>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</si>
  <si>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</si>
  <si>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</si>
  <si>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</si>
  <si>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</si>
  <si>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</si>
  <si>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</si>
  <si>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</si>
  <si>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</si>
  <si>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</si>
  <si>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</si>
  <si>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</si>
  <si>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</si>
  <si>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</si>
  <si>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</si>
  <si>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</si>
  <si>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</si>
  <si>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</si>
  <si>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</si>
  <si>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</si>
  <si>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</si>
  <si>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</si>
  <si>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</si>
  <si>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</si>
  <si>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</si>
  <si>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</si>
  <si>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</si>
  <si>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</si>
  <si>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</si>
  <si>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</si>
  <si>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</si>
  <si>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</si>
  <si>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</si>
  <si>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</si>
  <si>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</si>
  <si>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</si>
  <si>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</si>
  <si>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</si>
  <si>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</si>
  <si>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</si>
  <si>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</si>
  <si>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</si>
  <si>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</si>
  <si>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</si>
  <si>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</si>
  <si>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</si>
  <si>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</si>
  <si>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</si>
  <si>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</si>
  <si>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</si>
  <si>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</si>
  <si>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</si>
  <si>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</si>
  <si>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</si>
  <si>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</si>
  <si>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</si>
  <si>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</si>
  <si>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</si>
  <si>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</si>
  <si>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</si>
  <si>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</si>
  <si>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</si>
  <si>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</si>
  <si>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</si>
  <si>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</si>
  <si>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</si>
  <si>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</si>
  <si>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</si>
  <si>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</si>
  <si>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</si>
  <si>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</si>
  <si>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</si>
  <si>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</si>
  <si>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</si>
  <si>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</si>
  <si>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</si>
  <si>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</si>
  <si>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</si>
  <si>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</si>
  <si>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</si>
  <si>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</si>
  <si>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</si>
  <si>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</si>
  <si>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</si>
  <si>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</si>
  <si>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</si>
  <si>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</si>
  <si>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</si>
  <si>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</si>
  <si>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</si>
  <si>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</si>
  <si>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</si>
  <si>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</si>
  <si>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</si>
  <si>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</si>
  <si>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</si>
  <si>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</si>
  <si>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</si>
  <si>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</si>
  <si>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</si>
  <si>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</si>
  <si>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</si>
  <si>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</si>
  <si>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</si>
  <si>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</si>
  <si>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</si>
  <si>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</si>
  <si>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</si>
  <si>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</si>
  <si>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</si>
  <si>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</si>
  <si>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</si>
  <si>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</si>
  <si>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</si>
  <si>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</si>
  <si>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</si>
  <si>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</si>
  <si>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</si>
  <si>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</si>
  <si>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</si>
  <si>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</si>
  <si>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</si>
  <si>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</si>
  <si>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</si>
  <si>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</si>
  <si>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</si>
  <si>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</si>
  <si>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</si>
  <si>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</si>
  <si>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</si>
  <si>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</si>
  <si>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</si>
  <si>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</si>
  <si>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</si>
  <si>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</si>
  <si>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</si>
  <si>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</si>
  <si>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</si>
  <si>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</si>
  <si>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</si>
  <si>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</si>
  <si>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</si>
  <si>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</si>
  <si>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</si>
  <si>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</si>
  <si>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</si>
  <si>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</si>
  <si>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</si>
  <si>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</si>
  <si>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</si>
  <si>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</si>
  <si>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</si>
  <si>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</si>
  <si>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</si>
  <si>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</si>
  <si>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</si>
  <si>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</si>
  <si>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</si>
  <si>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</si>
  <si>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</si>
  <si>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</si>
  <si>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</si>
  <si>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</si>
  <si>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</si>
  <si>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</si>
  <si>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</si>
  <si>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</si>
  <si>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</si>
  <si>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</si>
  <si>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</si>
  <si>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</si>
  <si>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</si>
  <si>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</si>
  <si>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</si>
  <si>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</si>
  <si>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</si>
  <si>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</si>
  <si>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</si>
  <si>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</si>
  <si>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</si>
  <si>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</si>
  <si>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</si>
  <si>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</si>
  <si>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</si>
  <si>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</si>
  <si>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</si>
  <si>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</si>
  <si>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</si>
  <si>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</si>
  <si>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</si>
  <si>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</si>
  <si>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</si>
  <si>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</si>
  <si>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</si>
  <si>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</si>
  <si>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</si>
  <si>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</si>
  <si>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</si>
  <si>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</si>
  <si>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</si>
  <si>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</si>
  <si>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</si>
  <si>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</si>
  <si>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</si>
  <si>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</si>
  <si>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</si>
  <si>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</si>
  <si>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</si>
  <si>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</si>
  <si>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</si>
  <si>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</si>
  <si>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</si>
  <si>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</si>
  <si>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</si>
  <si>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</si>
  <si>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</si>
  <si>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</si>
  <si>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</si>
  <si>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</si>
  <si>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</si>
  <si>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</si>
  <si>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</si>
  <si>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</si>
  <si>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</si>
  <si>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</si>
  <si>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</si>
  <si>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</si>
  <si>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</si>
  <si>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</si>
  <si>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</si>
  <si>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</si>
  <si>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</si>
  <si>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</si>
  <si>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</si>
  <si>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</si>
  <si>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</si>
  <si>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</si>
  <si>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</si>
  <si>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</si>
  <si>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</si>
  <si>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</si>
  <si>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</si>
  <si>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</si>
  <si>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</si>
  <si>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</si>
  <si>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</si>
  <si>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</si>
  <si>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</si>
  <si>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</si>
  <si>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</si>
  <si>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</si>
  <si>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</si>
  <si>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</si>
  <si>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</si>
  <si>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</si>
  <si>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</si>
  <si>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</si>
  <si>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</si>
  <si>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</si>
  <si>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</si>
  <si>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</si>
  <si>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</si>
  <si>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</si>
  <si>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</si>
  <si>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</si>
  <si>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</si>
  <si>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</si>
  <si>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</si>
  <si>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</si>
  <si>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</si>
  <si>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</si>
  <si>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</si>
  <si>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</si>
  <si>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</si>
  <si>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</si>
  <si>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</si>
  <si>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</si>
  <si>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</si>
  <si>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</si>
  <si>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</si>
  <si>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</si>
  <si>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</si>
  <si>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</si>
  <si>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</si>
  <si>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</si>
  <si>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</si>
  <si>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</si>
  <si>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</si>
  <si>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</si>
  <si>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</si>
  <si>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</si>
  <si>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</si>
  <si>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</si>
  <si>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</si>
  <si>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</si>
  <si>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</si>
  <si>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</si>
  <si>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</si>
  <si>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</si>
  <si>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</si>
  <si>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</si>
  <si>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</si>
  <si>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</si>
  <si>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</si>
  <si>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</si>
  <si>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</si>
  <si>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</si>
  <si>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</si>
  <si>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</si>
  <si>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</si>
  <si>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</si>
  <si>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</si>
  <si>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</si>
  <si>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</si>
  <si>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</si>
  <si>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</si>
  <si>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</si>
  <si>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</si>
  <si>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</si>
  <si>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</si>
  <si>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</si>
  <si>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</si>
  <si>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</si>
  <si>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</si>
  <si>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</si>
  <si>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</si>
  <si>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</si>
  <si>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</si>
  <si>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</si>
  <si>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</si>
  <si>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</si>
  <si>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</si>
  <si>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</si>
  <si>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</si>
  <si>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</si>
  <si>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</si>
  <si>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</si>
  <si>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</si>
  <si>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</si>
  <si>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</si>
  <si>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</si>
  <si>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</si>
  <si>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</si>
  <si>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</si>
  <si>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</si>
  <si>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</si>
  <si>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</si>
  <si>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</si>
  <si>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</si>
  <si>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</si>
  <si>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</si>
  <si>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</si>
  <si>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</si>
  <si>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</si>
  <si>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</si>
  <si>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</si>
  <si>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</si>
  <si>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</si>
  <si>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</si>
  <si>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</si>
  <si>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</si>
  <si>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</si>
  <si>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</si>
  <si>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</si>
  <si>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</si>
  <si>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</si>
  <si>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</si>
  <si>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</si>
  <si>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</si>
  <si>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</si>
  <si>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</si>
  <si>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</si>
  <si>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</si>
  <si>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</si>
  <si>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</si>
  <si>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</si>
  <si>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</si>
  <si>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</si>
  <si>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</si>
  <si>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</si>
  <si>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</si>
  <si>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</si>
  <si>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</si>
  <si>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</si>
  <si>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</si>
  <si>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</si>
  <si>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</si>
  <si>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</si>
  <si>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</si>
  <si>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</si>
  <si>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</si>
  <si>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</si>
  <si>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</si>
  <si>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</si>
  <si>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</si>
  <si>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</si>
  <si>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</si>
  <si>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</si>
  <si>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</si>
  <si>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</si>
  <si>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</si>
  <si>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</si>
  <si>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</si>
  <si>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</si>
  <si>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</si>
  <si>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</si>
  <si>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</si>
  <si>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</si>
  <si>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</si>
  <si>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</si>
  <si>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</si>
  <si>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</si>
  <si>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</si>
  <si>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</si>
  <si>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</si>
  <si>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</si>
  <si>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</si>
  <si>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</si>
  <si>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</si>
  <si>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</si>
  <si>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</si>
  <si>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</si>
  <si>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</si>
  <si>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</si>
  <si>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</si>
  <si>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</si>
  <si>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</si>
  <si>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</si>
  <si>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</si>
  <si>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</si>
  <si>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</si>
  <si>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</si>
  <si>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</si>
  <si>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</si>
  <si>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</si>
  <si>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</si>
  <si>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</si>
  <si>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</si>
  <si>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</si>
  <si>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</si>
  <si>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</si>
  <si>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</si>
  <si>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</si>
  <si>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</si>
  <si>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</si>
  <si>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</si>
  <si>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</si>
  <si>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</si>
  <si>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</si>
  <si>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</si>
  <si>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</si>
  <si>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</si>
  <si>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</si>
  <si>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</si>
  <si>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</si>
  <si>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</si>
  <si>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</si>
  <si>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</si>
  <si>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</si>
  <si>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</si>
  <si>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</si>
  <si>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</si>
  <si>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</si>
  <si>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</si>
  <si>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</si>
  <si>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</si>
  <si>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</si>
  <si>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</si>
  <si>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</si>
  <si>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</si>
  <si>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</si>
  <si>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</si>
  <si>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</si>
  <si>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</si>
  <si>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</si>
  <si>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</si>
  <si>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</si>
  <si>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</si>
  <si>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</si>
  <si>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</si>
  <si>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</si>
  <si>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</si>
  <si>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</si>
  <si>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</si>
  <si>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</si>
  <si>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</si>
  <si>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</si>
  <si>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</si>
  <si>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</si>
  <si>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</si>
  <si>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</si>
  <si>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</si>
  <si>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</si>
  <si>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</si>
  <si>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</si>
  <si>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</si>
  <si>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</si>
  <si>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</si>
  <si>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</si>
  <si>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</si>
  <si>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</si>
  <si>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</si>
  <si>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</si>
  <si>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</si>
  <si>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</si>
  <si>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</si>
  <si>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</si>
  <si>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</si>
  <si>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</si>
  <si>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</si>
  <si>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</si>
  <si>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</si>
  <si>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</si>
  <si>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</si>
  <si>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</si>
  <si>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</si>
  <si>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</si>
  <si>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</si>
  <si>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</si>
  <si>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</si>
  <si>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</si>
  <si>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</si>
  <si>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</si>
  <si>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</si>
  <si>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</si>
  <si>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</si>
  <si>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</si>
  <si>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</si>
  <si>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</si>
  <si>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</si>
  <si>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</si>
  <si>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</si>
  <si>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</si>
  <si>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</si>
  <si>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</si>
  <si>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</si>
  <si>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</si>
  <si>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</si>
  <si>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</si>
  <si>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</si>
  <si>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</si>
  <si>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</si>
  <si>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</si>
  <si>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</si>
  <si>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</si>
  <si>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</si>
  <si>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</si>
  <si>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</si>
  <si>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</si>
  <si>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</si>
  <si>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</si>
  <si>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</si>
  <si>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</si>
  <si>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</si>
  <si>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</si>
  <si>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</si>
  <si>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</si>
  <si>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</si>
  <si>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</si>
  <si>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</si>
  <si>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</si>
  <si>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</si>
  <si>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</si>
  <si>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</si>
  <si>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</si>
  <si>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</si>
  <si>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</si>
  <si>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</si>
  <si>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</si>
  <si>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</si>
  <si>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</si>
  <si>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</si>
  <si>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</si>
  <si>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</si>
  <si>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</si>
  <si>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</si>
  <si>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</si>
  <si>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</si>
  <si>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</si>
  <si>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</si>
  <si>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</si>
  <si>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</si>
  <si>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</si>
  <si>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</si>
  <si>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</si>
  <si>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</si>
  <si>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</si>
  <si>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</si>
  <si>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</si>
  <si>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</si>
  <si>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</si>
  <si>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</si>
  <si>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</si>
  <si>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</si>
  <si>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</si>
  <si>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</si>
  <si>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</si>
  <si>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</si>
  <si>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</si>
  <si>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</si>
  <si>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</si>
  <si>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</si>
  <si>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</si>
  <si>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</si>
  <si>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</si>
  <si>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</si>
  <si>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</si>
  <si>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</si>
  <si>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</si>
  <si>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</si>
  <si>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</si>
  <si>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</si>
  <si>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</si>
  <si>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</si>
  <si>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</si>
  <si>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</si>
  <si>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</si>
  <si>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</si>
  <si>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</si>
  <si>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</si>
  <si>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</si>
  <si>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</si>
  <si>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</si>
  <si>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</si>
  <si>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</si>
  <si>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</si>
  <si>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</si>
  <si>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</si>
  <si>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</si>
  <si>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</si>
  <si>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</si>
  <si>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</si>
  <si>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</si>
  <si>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</si>
  <si>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</si>
  <si>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</si>
  <si>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</si>
  <si>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</si>
  <si>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</si>
  <si>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</si>
  <si>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</si>
  <si>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</si>
  <si>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</si>
  <si>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</si>
  <si>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</si>
  <si>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</si>
  <si>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</si>
  <si>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</si>
  <si>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</si>
  <si>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</si>
  <si>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</si>
  <si>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</si>
  <si>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</si>
  <si>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</si>
  <si>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</si>
  <si>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</si>
  <si>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</si>
  <si>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</si>
  <si>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</si>
  <si>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</si>
  <si>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</si>
  <si>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</si>
  <si>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</si>
  <si>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</si>
  <si>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</si>
  <si>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</si>
  <si>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</si>
  <si>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</si>
  <si>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</si>
  <si>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</si>
  <si>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</si>
  <si>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</si>
  <si>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</si>
  <si>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</si>
  <si>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</si>
  <si>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</si>
  <si>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</si>
  <si>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</si>
  <si>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</si>
  <si>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</si>
  <si>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</si>
  <si>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</si>
  <si>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</si>
  <si>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</si>
  <si>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</si>
  <si>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</si>
  <si>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</si>
  <si>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</si>
  <si>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</si>
  <si>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</si>
  <si>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</si>
  <si>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</si>
  <si>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</si>
  <si>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</si>
  <si>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</si>
  <si>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</si>
  <si>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</si>
  <si>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</si>
  <si>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</si>
  <si>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</si>
  <si>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</si>
  <si>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</si>
  <si>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</si>
  <si>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</si>
  <si>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</si>
  <si>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</si>
  <si>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</si>
  <si>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</si>
  <si>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</si>
  <si>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</si>
  <si>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</si>
  <si>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</si>
  <si>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</si>
  <si>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</si>
  <si>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</si>
  <si>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</si>
  <si>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</si>
  <si>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</si>
  <si>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</si>
  <si>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</si>
  <si>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</si>
  <si>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</si>
  <si>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</si>
  <si>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</si>
  <si>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</si>
  <si>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</si>
  <si>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</si>
  <si>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</si>
  <si>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</si>
  <si>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</si>
  <si>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</si>
  <si>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</si>
  <si>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</si>
  <si>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</si>
  <si>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</si>
  <si>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</si>
  <si>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</si>
  <si>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</si>
  <si>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</si>
  <si>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</si>
  <si>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</si>
  <si>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</si>
  <si>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</si>
  <si>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</si>
  <si>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</si>
  <si>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</si>
  <si>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</si>
  <si>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</si>
  <si>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</si>
  <si>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</si>
  <si>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</si>
  <si>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</si>
  <si>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</si>
  <si>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</si>
  <si>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</si>
  <si>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</si>
  <si>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</si>
  <si>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</si>
  <si>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</si>
  <si>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</si>
  <si>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</si>
  <si>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</si>
  <si>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</si>
  <si>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</si>
  <si>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</si>
  <si>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</si>
  <si>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</si>
  <si>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</si>
  <si>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</si>
  <si>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</si>
  <si>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</si>
  <si>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</si>
  <si>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</si>
  <si>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</si>
  <si>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</si>
  <si>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</si>
  <si>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</si>
  <si>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</si>
  <si>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</si>
  <si>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</si>
  <si>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</si>
  <si>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</si>
  <si>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</si>
  <si>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</si>
  <si>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</si>
  <si>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</si>
  <si>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</si>
  <si>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</si>
  <si>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</si>
  <si>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</si>
  <si>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</si>
  <si>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</si>
  <si>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</si>
  <si>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</si>
  <si>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</si>
  <si>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</si>
  <si>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</si>
  <si>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</si>
  <si>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</si>
  <si>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</si>
  <si>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</si>
  <si>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</si>
  <si>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</si>
  <si>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</si>
  <si>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</si>
  <si>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</si>
  <si>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</si>
  <si>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</si>
  <si>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</si>
  <si>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</si>
  <si>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</si>
  <si>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</si>
  <si>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</si>
  <si>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</si>
  <si>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</si>
  <si>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</si>
  <si>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</si>
  <si>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</si>
  <si>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</si>
  <si>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</si>
  <si>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</si>
  <si>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</si>
  <si>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</si>
  <si>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</si>
  <si>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</si>
  <si>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</si>
  <si>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</si>
  <si>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</si>
  <si>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</si>
  <si>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</si>
  <si>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</si>
  <si>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</si>
  <si>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</si>
  <si>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</si>
  <si>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</si>
  <si>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</si>
  <si>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</si>
  <si>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</si>
  <si>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</si>
  <si>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</si>
  <si>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</si>
  <si>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</si>
  <si>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</si>
  <si>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</si>
  <si>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</si>
  <si>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</si>
  <si>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</si>
  <si>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</si>
  <si>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</si>
  <si>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</si>
  <si>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</si>
  <si>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</si>
  <si>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</si>
  <si>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</si>
  <si>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</si>
  <si>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</si>
  <si>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</si>
  <si>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</si>
  <si>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</si>
  <si>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</si>
  <si>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</si>
  <si>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</si>
  <si>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</si>
  <si>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</si>
  <si>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</si>
  <si>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</si>
  <si>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</si>
  <si>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</si>
  <si>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</si>
  <si>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</si>
  <si>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</si>
  <si>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</si>
  <si>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</si>
  <si>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</si>
  <si>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</si>
  <si>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</si>
  <si>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</si>
  <si>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</si>
  <si>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</si>
  <si>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</si>
  <si>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</si>
  <si>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</si>
  <si>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</si>
  <si>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</si>
  <si>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</si>
  <si>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</si>
  <si>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</si>
  <si>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</si>
  <si>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</si>
  <si>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</si>
  <si>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</si>
  <si>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</si>
  <si>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</si>
  <si>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</si>
  <si>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</si>
  <si>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</si>
  <si>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</si>
  <si>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</si>
  <si>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</si>
  <si>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</si>
  <si>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</si>
  <si>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</si>
  <si>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</si>
  <si>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</si>
  <si>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</si>
  <si>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</si>
  <si>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</si>
  <si>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</si>
  <si>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</si>
  <si>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</si>
  <si>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</si>
  <si>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</si>
  <si>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</si>
  <si>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</si>
  <si>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</si>
  <si>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</si>
  <si>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</si>
  <si>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</si>
  <si>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</si>
  <si>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</si>
  <si>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</si>
  <si>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</si>
  <si>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</si>
  <si>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</si>
  <si>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</si>
  <si>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</si>
  <si>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</si>
  <si>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</si>
  <si>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</si>
  <si>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</si>
  <si>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</si>
  <si>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</si>
  <si>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</si>
  <si>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</si>
  <si>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</si>
  <si>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</si>
  <si>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</si>
  <si>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</si>
  <si>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</si>
  <si>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</si>
  <si>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</si>
  <si>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</si>
  <si>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</si>
  <si>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</si>
  <si>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</si>
  <si>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</si>
  <si>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</si>
  <si>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</si>
  <si>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</si>
  <si>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</si>
  <si>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</si>
  <si>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</si>
  <si>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</si>
  <si>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</si>
  <si>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</si>
  <si>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</si>
  <si>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</si>
  <si>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</si>
  <si>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</si>
  <si>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</si>
  <si>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</si>
  <si>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</si>
  <si>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</si>
  <si>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</si>
  <si>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</si>
  <si>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</si>
  <si>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</si>
  <si>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</si>
  <si>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</si>
  <si>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</si>
  <si>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</si>
  <si>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</si>
  <si>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</si>
  <si>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</si>
  <si>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</si>
  <si>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</si>
  <si>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</si>
  <si>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</si>
  <si>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</si>
  <si>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</si>
  <si>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</si>
  <si>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</si>
  <si>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</si>
  <si>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</si>
  <si>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</si>
  <si>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</si>
  <si>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</si>
  <si>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</si>
  <si>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</si>
  <si>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</si>
  <si>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</si>
  <si>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</si>
  <si>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</si>
  <si>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</si>
  <si>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</si>
  <si>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</si>
  <si>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</si>
  <si>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</si>
  <si>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</si>
  <si>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</si>
  <si>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</si>
  <si>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</si>
  <si>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</si>
  <si>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</si>
  <si>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</si>
  <si>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</si>
  <si>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</si>
  <si>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</si>
  <si>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</si>
  <si>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</si>
  <si>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</si>
  <si>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</si>
  <si>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</si>
  <si>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</si>
  <si>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</si>
  <si>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</si>
  <si>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</si>
  <si>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</si>
  <si>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</si>
  <si>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</si>
  <si>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</si>
  <si>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</si>
  <si>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</si>
  <si>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</si>
  <si>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</si>
  <si>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</si>
  <si>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</si>
  <si>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</si>
  <si>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</si>
  <si>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</si>
  <si>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</si>
  <si>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</si>
  <si>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</si>
  <si>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</si>
  <si>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</si>
  <si>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</si>
  <si>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</si>
  <si>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</si>
  <si>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</si>
  <si>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</si>
  <si>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</si>
  <si>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</si>
  <si>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</si>
  <si>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</si>
  <si>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</si>
  <si>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</si>
  <si>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</si>
  <si>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</si>
  <si>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</si>
  <si>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</si>
  <si>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</si>
  <si>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</si>
  <si>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</si>
  <si>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</si>
  <si>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</si>
  <si>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</si>
  <si>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</si>
  <si>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</si>
  <si>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</si>
  <si>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</si>
  <si>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</si>
  <si>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</si>
  <si>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</si>
  <si>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</si>
  <si>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</si>
  <si>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</si>
  <si>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</si>
  <si>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</si>
  <si>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</si>
  <si>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</si>
  <si>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</si>
  <si>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</si>
  <si>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</si>
  <si>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</si>
  <si>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</si>
  <si>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</si>
  <si>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</si>
  <si>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</si>
  <si>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</si>
  <si>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</si>
  <si>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</si>
  <si>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</si>
  <si>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</si>
  <si>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</si>
  <si>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</si>
  <si>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</si>
  <si>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</si>
  <si>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</si>
  <si>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</si>
  <si>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</si>
  <si>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</si>
  <si>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</si>
  <si>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</si>
  <si>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</si>
  <si>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</si>
  <si>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</si>
  <si>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</si>
  <si>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</si>
  <si>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</si>
  <si>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</si>
  <si>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</si>
  <si>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</si>
  <si>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</si>
  <si>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</si>
  <si>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</si>
  <si>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</si>
  <si>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</si>
  <si>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</si>
  <si>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</si>
  <si>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</si>
  <si>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</si>
  <si>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</si>
  <si>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</si>
  <si>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</si>
  <si>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</si>
  <si>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</si>
  <si>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</si>
  <si>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</si>
  <si>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</si>
  <si>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</si>
  <si>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</si>
  <si>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</si>
  <si>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</si>
  <si>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</si>
  <si>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</si>
  <si>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</si>
  <si>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</si>
  <si>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</si>
  <si>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</si>
  <si>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</si>
  <si>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</si>
  <si>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</si>
  <si>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</si>
  <si>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</si>
  <si>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</si>
  <si>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</si>
  <si>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</si>
  <si>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</si>
  <si>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</si>
  <si>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</si>
  <si>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</si>
  <si>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</si>
  <si>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</si>
  <si>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</si>
  <si>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</si>
  <si>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</si>
  <si>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</si>
  <si>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</si>
  <si>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</si>
  <si>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</si>
  <si>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</si>
  <si>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</si>
  <si>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</si>
  <si>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</si>
  <si>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</si>
  <si>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</si>
  <si>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</si>
  <si>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</si>
  <si>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</si>
  <si>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</si>
  <si>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</si>
  <si>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</si>
  <si>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</si>
  <si>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</si>
  <si>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</si>
  <si>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</si>
  <si>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</si>
  <si>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</si>
  <si>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</si>
  <si>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</si>
  <si>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</si>
  <si>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</si>
  <si>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</si>
  <si>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</si>
  <si>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</si>
  <si>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</si>
  <si>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</si>
  <si>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</si>
  <si>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</si>
  <si>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</si>
  <si>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</si>
  <si>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</si>
  <si>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</si>
  <si>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</si>
  <si>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</si>
  <si>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</si>
  <si>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</si>
  <si>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</si>
  <si>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</si>
  <si>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</si>
  <si>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</si>
  <si>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</si>
  <si>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</si>
  <si>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</si>
  <si>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</si>
  <si>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</si>
  <si>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</si>
  <si>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</si>
  <si>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</si>
  <si>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</si>
  <si>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</si>
  <si>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</si>
  <si>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</si>
  <si>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</si>
  <si>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</si>
  <si>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</si>
  <si>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</si>
  <si>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</si>
  <si>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</si>
  <si>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</si>
  <si>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</si>
  <si>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</si>
  <si>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</si>
  <si>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</si>
  <si>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</si>
  <si>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</si>
  <si>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</si>
  <si>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</si>
  <si>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</si>
  <si>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</si>
  <si>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</si>
  <si>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</si>
  <si>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</si>
  <si>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</si>
  <si>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</si>
  <si>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</si>
  <si>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</si>
  <si>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</si>
  <si>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</si>
  <si>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</si>
  <si>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</si>
  <si>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</si>
  <si>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</si>
  <si>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</si>
  <si>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</si>
  <si>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</si>
  <si>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</si>
  <si>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</si>
  <si>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</si>
  <si>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</si>
  <si>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</si>
  <si>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</si>
  <si>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</si>
  <si>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</si>
  <si>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</si>
  <si>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</si>
  <si>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</si>
  <si>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</si>
  <si>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</si>
  <si>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</si>
  <si>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</si>
  <si>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</si>
  <si>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</si>
  <si>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</si>
  <si>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</si>
  <si>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</si>
  <si>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</si>
  <si>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</si>
  <si>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</si>
  <si>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</si>
  <si>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</si>
  <si>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</si>
  <si>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</si>
  <si>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</si>
  <si>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</si>
  <si>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</si>
  <si>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</si>
  <si>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</si>
  <si>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</si>
  <si>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</si>
  <si>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</si>
  <si>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</si>
  <si>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</si>
  <si>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</si>
  <si>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</si>
  <si>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</si>
  <si>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</si>
  <si>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</si>
  <si>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</si>
  <si>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</si>
  <si>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</si>
  <si>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</si>
  <si>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</si>
  <si>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</si>
  <si>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</si>
  <si>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</si>
  <si>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</si>
  <si>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</si>
  <si>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</si>
  <si>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</si>
  <si>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</si>
  <si>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</si>
  <si>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</si>
  <si>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</si>
  <si>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</si>
  <si>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</si>
  <si>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</si>
  <si>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</si>
  <si>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</si>
  <si>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</si>
  <si>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</si>
  <si>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</si>
  <si>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</si>
  <si>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</si>
  <si>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</si>
  <si>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</si>
  <si>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</si>
  <si>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</si>
  <si>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</si>
  <si>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</si>
  <si>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</si>
  <si>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</si>
  <si>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</si>
  <si>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</si>
  <si>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</si>
  <si>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</si>
  <si>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</si>
  <si>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</si>
  <si>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</si>
  <si>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</si>
  <si>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</si>
  <si>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</si>
  <si>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</si>
  <si>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</si>
  <si>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</si>
  <si>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</si>
  <si>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</si>
  <si>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</si>
  <si>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</si>
  <si>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</si>
  <si>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</si>
  <si>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</si>
  <si>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</si>
  <si>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</si>
  <si>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</si>
  <si>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</si>
  <si>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</si>
  <si>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</si>
  <si>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</si>
  <si>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</si>
  <si>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</si>
  <si>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</si>
  <si>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</si>
  <si>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</si>
  <si>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</si>
  <si>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</si>
  <si>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</si>
  <si>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</si>
  <si>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</si>
  <si>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</si>
  <si>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</si>
  <si>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</si>
  <si>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</si>
  <si>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</si>
  <si>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</si>
  <si>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</si>
  <si>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</si>
  <si>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</si>
  <si>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</si>
  <si>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</si>
  <si>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</si>
  <si>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</si>
  <si>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</si>
  <si>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</si>
  <si>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</si>
  <si>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</si>
  <si>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</si>
  <si>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</si>
  <si>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</si>
  <si>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</si>
  <si>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</si>
  <si>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</si>
  <si>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</si>
  <si>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</si>
  <si>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</si>
  <si>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</si>
  <si>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</si>
  <si>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</si>
  <si>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</si>
  <si>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</si>
  <si>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</si>
  <si>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</si>
  <si>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</si>
  <si>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</si>
  <si>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</si>
  <si>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</si>
  <si>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</si>
  <si>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</si>
  <si>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</si>
  <si>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</si>
  <si>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</si>
  <si>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</si>
  <si>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</si>
  <si>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</si>
  <si>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</si>
  <si>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</si>
  <si>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</si>
  <si>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</si>
  <si>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</si>
  <si>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</si>
  <si>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</si>
  <si>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</si>
  <si>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</si>
  <si>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</si>
  <si>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</si>
  <si>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</si>
  <si>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</si>
  <si>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</si>
  <si>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</si>
  <si>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</si>
  <si>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</si>
  <si>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</si>
  <si>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</si>
  <si>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</si>
  <si>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</si>
  <si>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</si>
  <si>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</si>
  <si>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</si>
  <si>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</si>
  <si>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</si>
  <si>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</si>
  <si>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</si>
  <si>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</si>
  <si>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</si>
  <si>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</si>
  <si>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</si>
  <si>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</si>
  <si>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</si>
  <si>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</si>
  <si>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</si>
  <si>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</si>
  <si>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</si>
  <si>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</si>
  <si>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</si>
  <si>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</si>
  <si>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</si>
  <si>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</si>
  <si>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</si>
  <si>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</si>
  <si>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</si>
  <si>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</si>
  <si>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</si>
  <si>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</si>
  <si>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</si>
  <si>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</si>
  <si>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</si>
  <si>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</si>
  <si>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</si>
  <si>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</si>
  <si>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</si>
  <si>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</si>
  <si>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</si>
  <si>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</si>
  <si>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</si>
  <si>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</si>
  <si>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</si>
  <si>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</si>
  <si>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</si>
  <si>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</si>
  <si>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</si>
  <si>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</si>
  <si>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</si>
  <si>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</si>
  <si>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</si>
  <si>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</si>
  <si>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</si>
  <si>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</si>
  <si>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</si>
  <si>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</si>
  <si>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</si>
  <si>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</si>
  <si>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</si>
  <si>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</si>
  <si>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</si>
  <si>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</si>
  <si>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</si>
  <si>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</si>
  <si>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</si>
  <si>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</si>
  <si>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</si>
  <si>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</si>
  <si>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</si>
  <si>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</si>
  <si>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</si>
  <si>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</si>
  <si>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</si>
  <si>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</si>
  <si>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</si>
  <si>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</si>
  <si>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</si>
  <si>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</si>
  <si>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</si>
  <si>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</si>
  <si>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</si>
  <si>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</si>
  <si>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</si>
  <si>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</si>
  <si>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</si>
  <si>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</si>
  <si>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</si>
  <si>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</si>
  <si>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</si>
  <si>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</si>
  <si>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</si>
  <si>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</si>
  <si>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</si>
  <si>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</si>
  <si>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</si>
  <si>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</si>
  <si>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</si>
  <si>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</si>
  <si>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</si>
  <si>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</si>
  <si>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</si>
  <si>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</si>
  <si>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</si>
  <si>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</si>
  <si>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</si>
  <si>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</si>
  <si>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</si>
  <si>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</si>
  <si>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</si>
  <si>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</si>
  <si>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</si>
  <si>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</si>
  <si>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</si>
  <si>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</si>
  <si>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</si>
  <si>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</si>
  <si>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</si>
  <si>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</si>
  <si>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</si>
  <si>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</si>
  <si>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</si>
  <si>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</si>
  <si>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</si>
  <si>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</si>
  <si>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</si>
  <si>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</si>
  <si>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</si>
  <si>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</si>
  <si>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</si>
  <si>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</si>
  <si>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</si>
  <si>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</si>
  <si>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</si>
  <si>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</si>
  <si>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</si>
  <si>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</si>
  <si>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</si>
  <si>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</si>
  <si>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</si>
  <si>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</si>
  <si>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</si>
  <si>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</si>
  <si>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</si>
  <si>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</si>
  <si>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</si>
  <si>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</si>
  <si>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</si>
  <si>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</si>
  <si>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</si>
  <si>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</si>
  <si>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</si>
  <si>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</si>
  <si>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</si>
  <si>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</si>
  <si>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</si>
  <si>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</si>
  <si>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</si>
  <si>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</si>
  <si>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</si>
  <si>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</si>
  <si>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</si>
  <si>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</si>
  <si>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</si>
  <si>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</si>
  <si>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</si>
  <si>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</si>
  <si>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</si>
  <si>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</si>
  <si>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</si>
  <si>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</si>
  <si>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</si>
  <si>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</si>
  <si>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</si>
  <si>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</si>
  <si>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</si>
  <si>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</si>
  <si>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</si>
  <si>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</si>
  <si>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</si>
  <si>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</si>
  <si>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</si>
  <si>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</si>
  <si>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</si>
  <si>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</si>
  <si>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</si>
  <si>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</si>
  <si>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</si>
  <si>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</si>
  <si>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</si>
  <si>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</si>
  <si>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</si>
  <si>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</si>
  <si>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</si>
  <si>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</si>
  <si>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</si>
  <si>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</si>
  <si>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</si>
  <si>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</si>
  <si>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</si>
  <si>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</si>
  <si>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</si>
  <si>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</si>
  <si>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</si>
  <si>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</si>
  <si>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</si>
  <si>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</si>
  <si>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</si>
  <si>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</si>
  <si>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</si>
  <si>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</si>
  <si>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</si>
  <si>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</si>
  <si>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</si>
  <si>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</si>
  <si>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</si>
  <si>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</si>
  <si>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</si>
  <si>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</si>
  <si>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</si>
  <si>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</si>
  <si>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</si>
  <si>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</si>
  <si>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</si>
  <si>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</si>
  <si>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</si>
  <si>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</si>
  <si>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</si>
  <si>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</si>
  <si>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</si>
  <si>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</si>
  <si>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</si>
  <si>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</si>
  <si>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</si>
  <si>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</si>
  <si>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</si>
  <si>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</si>
  <si>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</si>
  <si>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</si>
  <si>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</si>
  <si>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</si>
  <si>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</si>
  <si>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</si>
  <si>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</si>
  <si>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</si>
  <si>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</si>
  <si>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</si>
  <si>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</si>
  <si>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</si>
  <si>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</si>
  <si>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</si>
  <si>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</si>
  <si>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</si>
  <si>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</si>
  <si>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</si>
  <si>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</si>
  <si>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</si>
  <si>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</si>
  <si>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</si>
  <si>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</si>
  <si>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</si>
  <si>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</si>
  <si>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</si>
  <si>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</si>
  <si>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</si>
  <si>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</si>
  <si>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</si>
  <si>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</si>
  <si>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</si>
  <si>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</si>
  <si>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</si>
  <si>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</si>
  <si>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</si>
  <si>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</si>
  <si>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</si>
  <si>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</si>
  <si>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</si>
  <si>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</si>
  <si>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</si>
  <si>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</si>
  <si>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</si>
  <si>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</si>
  <si>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</si>
  <si>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</si>
  <si>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</si>
  <si>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</si>
  <si>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</si>
  <si>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</si>
  <si>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</si>
  <si>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</si>
  <si>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</si>
  <si>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</si>
  <si>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</si>
  <si>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</si>
  <si>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</si>
  <si>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</si>
  <si>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</si>
  <si>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</si>
  <si>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</si>
  <si>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</si>
  <si>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</si>
  <si>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</si>
  <si>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</si>
  <si>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</si>
  <si>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</si>
  <si>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</si>
  <si>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</si>
  <si>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</si>
  <si>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</si>
  <si>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</si>
  <si>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</si>
  <si>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</si>
  <si>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</si>
  <si>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</si>
  <si>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</si>
  <si>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</si>
  <si>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</si>
  <si>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</si>
  <si>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</si>
  <si>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</si>
  <si>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</si>
  <si>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</si>
  <si>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</si>
  <si>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</si>
  <si>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</si>
  <si>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</si>
  <si>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</si>
  <si>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</si>
  <si>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</si>
  <si>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</si>
  <si>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</si>
  <si>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</si>
  <si>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</si>
  <si>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</si>
  <si>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</si>
  <si>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</si>
  <si>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</si>
  <si>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</si>
  <si>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</si>
  <si>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</si>
  <si>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</si>
  <si>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</si>
  <si>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</si>
  <si>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</si>
  <si>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</si>
  <si>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</si>
  <si>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</si>
  <si>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</si>
  <si>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</si>
  <si>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</si>
  <si>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</si>
  <si>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</si>
  <si>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</si>
  <si>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</si>
  <si>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</si>
  <si>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</si>
  <si>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</si>
  <si>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</si>
  <si>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</si>
  <si>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</si>
  <si>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</si>
  <si>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</si>
  <si>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</si>
  <si>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</si>
  <si>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</si>
  <si>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</si>
  <si>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</si>
  <si>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</si>
  <si>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</si>
  <si>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</si>
  <si>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</si>
  <si>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</si>
  <si>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</si>
  <si>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</si>
  <si>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</si>
  <si>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</si>
  <si>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</si>
  <si>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</si>
  <si>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</si>
  <si>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</si>
  <si>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</si>
  <si>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</si>
  <si>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</si>
  <si>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</si>
  <si>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</si>
  <si>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</si>
  <si>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</si>
  <si>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</si>
  <si>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</si>
  <si>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</si>
  <si>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</si>
  <si>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</si>
  <si>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</si>
  <si>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</si>
  <si>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</si>
  <si>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</si>
  <si>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</si>
  <si>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</si>
  <si>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</si>
  <si>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</si>
  <si>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</si>
  <si>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</si>
  <si>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</si>
  <si>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</si>
  <si>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</si>
  <si>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</si>
  <si>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</si>
  <si>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</si>
  <si>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</si>
  <si>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</si>
  <si>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</si>
  <si>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</si>
  <si>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</si>
  <si>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</si>
  <si>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</si>
  <si>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</si>
  <si>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</si>
  <si>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</si>
  <si>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</si>
  <si>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</si>
  <si>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</si>
  <si>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</si>
  <si>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</si>
  <si>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</si>
  <si>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</si>
  <si>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</si>
  <si>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</si>
  <si>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</si>
  <si>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</si>
  <si>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</si>
  <si>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</si>
  <si>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</si>
  <si>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</si>
  <si>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</si>
  <si>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</si>
  <si>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</si>
  <si>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</si>
  <si>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</si>
  <si>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</si>
  <si>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</si>
  <si>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</si>
  <si>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</si>
  <si>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</si>
  <si>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</si>
  <si>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</si>
  <si>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</si>
  <si>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</si>
  <si>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</si>
  <si>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</si>
  <si>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</si>
  <si>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</si>
  <si>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</si>
  <si>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</si>
  <si>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</si>
  <si>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</si>
  <si>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</si>
  <si>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</si>
  <si>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</si>
  <si>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</si>
  <si>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</si>
  <si>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</si>
  <si>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</si>
  <si>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</si>
  <si>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</si>
  <si>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</si>
  <si>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</si>
  <si>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</si>
  <si>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</si>
  <si>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</si>
  <si>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</si>
  <si>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</si>
  <si>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</si>
  <si>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</si>
  <si>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</si>
  <si>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</si>
  <si>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</si>
  <si>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</si>
  <si>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</si>
  <si>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</si>
  <si>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</si>
  <si>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</si>
  <si>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</si>
  <si>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</si>
  <si>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</si>
  <si>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</si>
  <si>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</si>
  <si>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</si>
  <si>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</si>
  <si>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</si>
  <si>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</si>
  <si>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</si>
  <si>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</si>
  <si>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</si>
  <si>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</si>
  <si>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</si>
  <si>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</si>
  <si>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</si>
  <si>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</si>
  <si>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</si>
  <si>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</si>
  <si>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</si>
  <si>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</si>
  <si>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</si>
  <si>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</si>
  <si>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</si>
  <si>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</si>
  <si>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</si>
  <si>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</si>
  <si>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</si>
  <si>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</si>
  <si>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</si>
  <si>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</si>
  <si>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</si>
  <si>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</si>
  <si>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</si>
  <si>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</si>
  <si>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</si>
  <si>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</si>
  <si>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</si>
  <si>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</si>
  <si>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</si>
  <si>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</si>
  <si>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</si>
  <si>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</si>
  <si>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</si>
  <si>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</si>
  <si>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</si>
  <si>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</si>
  <si>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</si>
  <si>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</si>
  <si>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</si>
  <si>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</si>
  <si>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</si>
  <si>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</si>
  <si>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</si>
  <si>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</si>
  <si>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</si>
  <si>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</si>
  <si>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</si>
  <si>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</si>
  <si>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</si>
  <si>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</si>
  <si>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</si>
  <si>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</si>
  <si>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</si>
  <si>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</si>
  <si>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</si>
  <si>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</si>
  <si>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</si>
  <si>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</si>
  <si>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</si>
  <si>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</si>
  <si>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</si>
  <si>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</si>
  <si>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</si>
  <si>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</si>
  <si>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</si>
  <si>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</si>
  <si>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</si>
  <si>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</si>
  <si>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</si>
  <si>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</si>
  <si>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</si>
  <si>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</si>
  <si>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</si>
  <si>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</si>
  <si>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</si>
  <si>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</si>
  <si>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</si>
  <si>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</si>
  <si>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</si>
  <si>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</si>
  <si>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</si>
  <si>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</si>
  <si>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</si>
  <si>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</si>
  <si>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</si>
  <si>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</si>
  <si>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</si>
  <si>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</si>
  <si>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</si>
  <si>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</si>
  <si>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</si>
  <si>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</si>
  <si>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</si>
  <si>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</si>
  <si>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</si>
  <si>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</si>
  <si>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</si>
  <si>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</si>
  <si>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</si>
  <si>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</si>
  <si>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</si>
  <si>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</si>
  <si>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</si>
  <si>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</si>
  <si>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</si>
  <si>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</si>
  <si>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</si>
  <si>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</si>
  <si>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</si>
  <si>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</si>
  <si>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</si>
  <si>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</si>
  <si>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</si>
  <si>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</si>
  <si>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</si>
  <si>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</si>
  <si>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</si>
  <si>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</si>
  <si>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</si>
  <si>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</si>
  <si>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</si>
  <si>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</si>
  <si>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</si>
  <si>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</si>
  <si>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</si>
  <si>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</si>
  <si>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</si>
  <si>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</si>
  <si>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</si>
  <si>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</si>
  <si>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</si>
  <si>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</si>
  <si>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</si>
  <si>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</si>
  <si>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</si>
  <si>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</si>
  <si>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</si>
  <si>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</si>
  <si>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</si>
  <si>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</si>
  <si>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</si>
  <si>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</si>
  <si>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</si>
  <si>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</si>
  <si>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</si>
  <si>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</si>
  <si>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</si>
  <si>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</si>
  <si>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</si>
  <si>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</si>
  <si>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</si>
  <si>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</si>
  <si>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</si>
  <si>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</si>
  <si>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</si>
  <si>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</si>
  <si>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</si>
  <si>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</si>
  <si>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</si>
  <si>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</si>
  <si>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</si>
  <si>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</si>
  <si>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</si>
  <si>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</si>
  <si>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</si>
  <si>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</si>
  <si>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</si>
  <si>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</si>
  <si>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</si>
  <si>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</si>
  <si>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</si>
  <si>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</si>
  <si>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</si>
  <si>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</si>
  <si>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</si>
  <si>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</si>
  <si>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</si>
  <si>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</si>
  <si>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</si>
  <si>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</si>
  <si>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</si>
  <si>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</si>
  <si>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</si>
  <si>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</si>
  <si>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</si>
  <si>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</si>
  <si>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</si>
  <si>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</si>
  <si>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</si>
  <si>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</si>
  <si>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</si>
  <si>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</si>
  <si>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</si>
  <si>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</si>
  <si>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</si>
  <si>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</si>
  <si>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</si>
  <si>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</si>
  <si>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</si>
  <si>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</si>
  <si>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</si>
  <si>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</si>
  <si>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</si>
  <si>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</si>
  <si>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</si>
  <si>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</si>
  <si>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</si>
  <si>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</si>
  <si>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</si>
  <si>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</si>
  <si>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</si>
  <si>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</si>
  <si>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</si>
  <si>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</si>
  <si>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</si>
  <si>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</si>
  <si>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</si>
  <si>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</si>
  <si>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</si>
  <si>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</si>
  <si>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</si>
  <si>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</si>
  <si>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</si>
  <si>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</si>
  <si>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</si>
  <si>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</si>
  <si>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</si>
  <si>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</si>
  <si>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</si>
  <si>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</si>
  <si>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</si>
  <si>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</si>
  <si>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</si>
  <si>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</si>
  <si>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</si>
  <si>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</si>
  <si>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</si>
  <si>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</si>
  <si>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</si>
  <si>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</si>
  <si>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</si>
  <si>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</si>
  <si>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</si>
  <si>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</si>
  <si>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</si>
  <si>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</si>
  <si>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</si>
  <si>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</si>
  <si>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</si>
  <si>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</si>
  <si>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</si>
  <si>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</si>
  <si>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</si>
  <si>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</si>
  <si>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</si>
  <si>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</si>
  <si>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</si>
  <si>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</si>
  <si>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</si>
  <si>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</si>
  <si>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</si>
  <si>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</si>
  <si>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</si>
  <si>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</si>
  <si>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</si>
  <si>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</si>
  <si>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</si>
  <si>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</si>
  <si>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</si>
  <si>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</si>
  <si>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</si>
  <si>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</si>
  <si>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</si>
  <si>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</si>
  <si>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</si>
  <si>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</si>
  <si>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</si>
  <si>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</si>
  <si>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</si>
  <si>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</si>
  <si>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</si>
  <si>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</si>
  <si>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</si>
  <si>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</si>
  <si>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</si>
  <si>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</si>
  <si>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</si>
  <si>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</si>
  <si>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</si>
  <si>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</si>
  <si>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</si>
  <si>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</si>
  <si>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</si>
  <si>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</si>
  <si>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</si>
  <si>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</si>
  <si>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</si>
  <si>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</si>
  <si>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</si>
  <si>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</si>
  <si>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</si>
  <si>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</si>
  <si>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</si>
  <si>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</si>
  <si>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</si>
  <si>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</si>
  <si>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</si>
  <si>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</si>
  <si>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</si>
  <si>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</si>
  <si>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</si>
  <si>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</si>
  <si>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</si>
  <si>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</si>
  <si>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</si>
  <si>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</si>
  <si>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</si>
  <si>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</si>
  <si>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</si>
  <si>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</si>
  <si>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</si>
  <si>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</si>
  <si>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</si>
  <si>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</si>
  <si>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</si>
  <si>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</si>
  <si>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</si>
  <si>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</si>
  <si>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</si>
  <si>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</si>
  <si>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</si>
  <si>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</si>
  <si>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</si>
  <si>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</si>
  <si>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</si>
  <si>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</si>
  <si>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</si>
  <si>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</si>
  <si>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</si>
  <si>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</si>
  <si>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</si>
  <si>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</si>
  <si>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</si>
  <si>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</si>
  <si>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</si>
  <si>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</si>
  <si>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</si>
  <si>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</si>
  <si>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</si>
  <si>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</si>
  <si>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</si>
  <si>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</si>
  <si>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</si>
  <si>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</si>
  <si>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</si>
  <si>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</si>
  <si>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</si>
  <si>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</si>
  <si>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</si>
  <si>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</si>
  <si>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</si>
  <si>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</si>
  <si>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</si>
  <si>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</si>
  <si>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</si>
  <si>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</si>
  <si>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</si>
  <si>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</si>
  <si>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</si>
  <si>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</si>
  <si>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</si>
  <si>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</si>
  <si>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</si>
  <si>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</si>
  <si>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</si>
  <si>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</si>
  <si>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</si>
  <si>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</si>
  <si>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</si>
  <si>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</si>
  <si>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</si>
  <si>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</si>
  <si>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</si>
  <si>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</si>
  <si>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</si>
  <si>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</si>
  <si>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</si>
  <si>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</si>
  <si>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</si>
  <si>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</si>
  <si>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</si>
  <si>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</si>
  <si>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</si>
  <si>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</si>
  <si>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</si>
  <si>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</si>
  <si>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</si>
  <si>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</si>
  <si>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</si>
  <si>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</si>
  <si>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</si>
  <si>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</si>
  <si>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</si>
  <si>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</si>
  <si>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</si>
  <si>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</si>
  <si>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</si>
  <si>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</si>
  <si>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</si>
  <si>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</si>
  <si>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</si>
  <si>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</si>
  <si>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</si>
  <si>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</si>
  <si>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</si>
  <si>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</si>
  <si>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</si>
  <si>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</si>
  <si>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</si>
  <si>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</si>
  <si>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</si>
  <si>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</si>
  <si>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</si>
  <si>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</si>
  <si>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</si>
  <si>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</si>
  <si>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</si>
  <si>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</si>
  <si>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</si>
  <si>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</si>
  <si>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</si>
  <si>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</si>
  <si>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</si>
  <si>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</si>
  <si>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</si>
  <si>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</si>
  <si>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</si>
  <si>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</si>
  <si>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</si>
  <si>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</si>
  <si>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</si>
  <si>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</si>
  <si>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</si>
  <si>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</si>
  <si>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</si>
  <si>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</si>
  <si>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</si>
  <si>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</si>
  <si>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</si>
  <si>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</si>
  <si>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</si>
  <si>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</si>
  <si>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</si>
  <si>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</si>
  <si>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</si>
  <si>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</si>
  <si>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</si>
  <si>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</si>
  <si>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</si>
  <si>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</si>
  <si>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</si>
  <si>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</si>
  <si>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</si>
  <si>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</si>
  <si>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</si>
  <si>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</si>
  <si>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</si>
  <si>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</si>
  <si>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</si>
  <si>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</si>
  <si>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</si>
  <si>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</si>
  <si>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</si>
  <si>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</si>
  <si>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</si>
  <si>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</si>
  <si>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</si>
  <si>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</si>
  <si>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</si>
  <si>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</si>
  <si>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</si>
  <si>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</si>
  <si>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</si>
  <si>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</si>
  <si>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</si>
  <si>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</si>
  <si>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</si>
  <si>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</si>
  <si>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</si>
  <si>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</si>
  <si>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</si>
  <si>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</si>
  <si>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</si>
  <si>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</si>
  <si>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</si>
  <si>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</si>
  <si>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</si>
  <si>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</si>
  <si>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</si>
  <si>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</si>
  <si>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</si>
  <si>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</si>
  <si>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</si>
  <si>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</si>
  <si>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</si>
  <si>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</si>
  <si>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</si>
  <si>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</si>
  <si>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</si>
  <si>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</si>
  <si>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</si>
  <si>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</si>
  <si>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</si>
  <si>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</si>
  <si>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</si>
  <si>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</si>
  <si>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</si>
  <si>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</si>
  <si>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</si>
  <si>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</si>
  <si>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</si>
  <si>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</si>
  <si>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</si>
  <si>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</si>
  <si>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</si>
  <si>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</si>
  <si>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</si>
  <si>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</si>
  <si>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</si>
  <si>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</si>
  <si>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</si>
  <si>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</si>
  <si>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</si>
  <si>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</si>
  <si>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</si>
  <si>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</si>
  <si>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</si>
  <si>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</si>
  <si>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</si>
  <si>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</si>
  <si>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</si>
  <si>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</si>
  <si>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</si>
  <si>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</si>
  <si>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</si>
  <si>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</si>
  <si>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</si>
  <si>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</si>
  <si>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</si>
  <si>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</si>
  <si>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</si>
  <si>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</si>
  <si>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</si>
  <si>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</si>
  <si>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</si>
  <si>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</si>
  <si>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</si>
  <si>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</si>
  <si>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</si>
  <si>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</si>
  <si>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</si>
  <si>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</si>
  <si>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</si>
  <si>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</si>
  <si>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</si>
  <si>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</si>
  <si>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</si>
  <si>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</si>
  <si>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</si>
  <si>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</si>
  <si>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</si>
  <si>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</si>
  <si>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</si>
  <si>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</si>
  <si>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</si>
  <si>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</si>
  <si>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</si>
  <si>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</si>
  <si>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</si>
  <si>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</si>
  <si>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</si>
  <si>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</si>
  <si>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</si>
  <si>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</si>
  <si>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</si>
  <si>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</si>
  <si>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</si>
  <si>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</si>
  <si>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</si>
  <si>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</si>
  <si>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</si>
  <si>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</si>
  <si>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</si>
  <si>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</si>
  <si>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</si>
  <si>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</si>
  <si>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</si>
  <si>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</si>
  <si>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</si>
  <si>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</si>
  <si>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</si>
  <si>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</si>
  <si>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</si>
  <si>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</si>
  <si>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</si>
  <si>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</si>
  <si>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</si>
  <si>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</si>
  <si>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</si>
  <si>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</si>
  <si>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</si>
  <si>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</si>
  <si>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</si>
  <si>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</si>
  <si>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</si>
  <si>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</si>
  <si>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</si>
  <si>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</si>
  <si>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</si>
  <si>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</si>
  <si>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</si>
  <si>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</si>
  <si>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</si>
  <si>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</si>
  <si>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</si>
  <si>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</si>
  <si>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</si>
  <si>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</si>
  <si>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</si>
  <si>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</si>
  <si>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</si>
  <si>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</si>
  <si>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</si>
  <si>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</si>
  <si>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</si>
  <si>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</si>
  <si>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</si>
  <si>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</si>
  <si>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</si>
  <si>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</si>
  <si>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</si>
  <si>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</si>
  <si>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</si>
  <si>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</si>
  <si>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</si>
  <si>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</si>
  <si>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</si>
  <si>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</si>
  <si>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</si>
  <si>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</si>
  <si>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</si>
  <si>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</si>
  <si>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</si>
  <si>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</si>
  <si>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</si>
  <si>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</si>
  <si>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</si>
  <si>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</si>
  <si>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</si>
  <si>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</si>
  <si>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</si>
  <si>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</si>
  <si>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</si>
  <si>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</si>
  <si>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</si>
  <si>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</si>
  <si>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</si>
  <si>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</si>
  <si>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</si>
  <si>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</si>
  <si>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</si>
  <si>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</si>
  <si>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</si>
  <si>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</si>
  <si>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</si>
  <si>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</si>
  <si>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</si>
  <si>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</si>
  <si>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</si>
  <si>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</si>
  <si>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</si>
  <si>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</si>
  <si>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</si>
  <si>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</si>
  <si>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</si>
  <si>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</si>
  <si>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</si>
  <si>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</si>
  <si>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</si>
  <si>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</si>
  <si>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</si>
  <si>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</si>
  <si>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</si>
  <si>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</si>
  <si>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</si>
  <si>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</si>
  <si>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</si>
  <si>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</si>
  <si>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</si>
  <si>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</si>
  <si>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</si>
  <si>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</si>
  <si>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</si>
  <si>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</si>
  <si>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</si>
  <si>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</si>
  <si>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</si>
  <si>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</si>
  <si>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</si>
  <si>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</si>
  <si>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</si>
  <si>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</si>
  <si>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</si>
  <si>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</si>
  <si>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</si>
  <si>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</si>
  <si>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</si>
  <si>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</si>
  <si>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</si>
  <si>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</si>
  <si>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</si>
  <si>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</si>
  <si>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</si>
  <si>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</si>
  <si>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</si>
  <si>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</si>
  <si>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</si>
  <si>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</si>
  <si>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</si>
  <si>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</si>
  <si>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</si>
  <si>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</si>
  <si>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</si>
  <si>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</si>
  <si>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</si>
  <si>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</si>
  <si>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</si>
  <si>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</si>
  <si>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</si>
  <si>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</si>
  <si>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</si>
  <si>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</si>
  <si>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</si>
  <si>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</si>
  <si>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</si>
  <si>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</si>
  <si>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</si>
  <si>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</si>
  <si>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</si>
  <si>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</si>
  <si>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</si>
  <si>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</si>
  <si>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</si>
  <si>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</si>
  <si>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</si>
  <si>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</si>
  <si>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</si>
  <si>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</si>
  <si>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</si>
  <si>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</si>
  <si>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</si>
  <si>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</si>
  <si>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</si>
  <si>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</si>
  <si>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</si>
  <si>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</si>
  <si>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</si>
  <si>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</si>
  <si>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</si>
  <si>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</si>
  <si>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</si>
  <si>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</si>
  <si>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</si>
  <si>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</si>
  <si>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</si>
  <si>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</si>
  <si>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</si>
  <si>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</si>
  <si>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</si>
  <si>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</si>
  <si>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</si>
  <si>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</si>
  <si>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</si>
  <si>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</si>
  <si>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</si>
  <si>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</si>
  <si>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</si>
  <si>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</si>
  <si>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</si>
  <si>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</si>
  <si>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</si>
  <si>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</si>
  <si>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</si>
  <si>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</si>
  <si>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</si>
  <si>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</si>
  <si>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</si>
  <si>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</si>
  <si>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</si>
  <si>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</si>
  <si>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</si>
  <si>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</si>
  <si>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</si>
  <si>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</si>
  <si>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</si>
  <si>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</si>
  <si>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</si>
  <si>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</si>
  <si>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</si>
  <si>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</si>
  <si>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</si>
  <si>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</si>
  <si>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</si>
  <si>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</si>
  <si>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</si>
  <si>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</si>
  <si>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</si>
  <si>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</si>
  <si>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</si>
  <si>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</si>
  <si>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</si>
  <si>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</si>
  <si>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</si>
  <si>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</si>
  <si>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</si>
  <si>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</si>
  <si>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</si>
  <si>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</si>
  <si>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</si>
  <si>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</si>
  <si>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</si>
  <si>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</si>
  <si>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</si>
  <si>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</si>
  <si>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</si>
  <si>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</si>
  <si>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</si>
  <si>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</si>
  <si>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</si>
  <si>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</si>
  <si>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</si>
  <si>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</si>
  <si>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</si>
  <si>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</si>
  <si>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</si>
  <si>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</si>
  <si>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</si>
  <si>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</si>
  <si>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</si>
  <si>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</si>
  <si>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</si>
  <si>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</si>
  <si>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</si>
  <si>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</si>
  <si>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</si>
  <si>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</si>
  <si>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</si>
  <si>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</si>
  <si>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</si>
  <si>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</si>
  <si>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</si>
  <si>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</si>
  <si>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</si>
  <si>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</si>
  <si>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</si>
  <si>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</si>
  <si>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</si>
  <si>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</si>
  <si>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</si>
  <si>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</si>
  <si>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</si>
  <si>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</si>
  <si>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</si>
  <si>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</si>
  <si>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</si>
  <si>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</si>
  <si>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</si>
  <si>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</si>
  <si>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</si>
  <si>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</si>
  <si>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</si>
  <si>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</si>
  <si>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</si>
  <si>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</si>
  <si>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</si>
  <si>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</si>
  <si>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</si>
  <si>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</si>
  <si>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</si>
  <si>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</si>
  <si>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</si>
  <si>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</si>
  <si>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</si>
  <si>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</si>
  <si>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</si>
  <si>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</si>
  <si>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</si>
  <si>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</si>
  <si>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</si>
  <si>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</si>
  <si>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</si>
  <si>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</si>
  <si>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</si>
  <si>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</si>
  <si>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</si>
  <si>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</si>
  <si>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</si>
  <si>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</si>
  <si>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</si>
  <si>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</si>
  <si>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</si>
  <si>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</si>
  <si>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</si>
  <si>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</si>
  <si>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</si>
  <si>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</si>
  <si>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</si>
  <si>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</si>
  <si>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</si>
  <si>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</si>
  <si>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</si>
  <si>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</si>
  <si>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</si>
  <si>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</si>
  <si>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</si>
  <si>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</si>
  <si>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</si>
  <si>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</si>
  <si>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</si>
  <si>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</si>
  <si>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</si>
  <si>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</si>
  <si>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</si>
  <si>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</si>
  <si>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</si>
  <si>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</si>
  <si>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</si>
  <si>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</si>
  <si>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</si>
  <si>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</si>
  <si>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</si>
  <si>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</si>
  <si>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</si>
  <si>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</si>
  <si>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</si>
  <si>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</si>
  <si>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</si>
  <si>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</si>
  <si>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</si>
  <si>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</si>
  <si>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</si>
  <si>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</si>
  <si>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</si>
  <si>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</si>
  <si>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</si>
  <si>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</si>
  <si>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</si>
  <si>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</si>
  <si>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</si>
  <si>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</si>
  <si>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</si>
  <si>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</si>
  <si>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</si>
  <si>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</si>
  <si>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</si>
  <si>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</si>
  <si>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</si>
  <si>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</si>
  <si>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</si>
  <si>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</si>
  <si>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</si>
  <si>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</si>
  <si>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</si>
  <si>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</si>
  <si>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</si>
  <si>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</si>
  <si>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</si>
  <si>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</si>
  <si>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</si>
  <si>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</si>
  <si>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</si>
  <si>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</si>
  <si>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</si>
  <si>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</si>
  <si>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</si>
  <si>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</si>
  <si>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</si>
  <si>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</si>
  <si>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</si>
  <si>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</si>
  <si>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</si>
  <si>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</si>
  <si>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</si>
  <si>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</si>
  <si>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</si>
  <si>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</si>
  <si>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</si>
  <si>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</si>
  <si>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</si>
  <si>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</si>
  <si>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</si>
  <si>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</si>
  <si>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</si>
  <si>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</si>
  <si>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</si>
  <si>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</si>
  <si>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</si>
  <si>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</si>
  <si>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</si>
  <si>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</si>
  <si>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</si>
  <si>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</si>
  <si>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</si>
  <si>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</si>
  <si>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</si>
  <si>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</si>
  <si>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</si>
  <si>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</si>
  <si>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</si>
  <si>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</si>
  <si>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</si>
  <si>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</si>
  <si>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</si>
  <si>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</si>
  <si>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</si>
  <si>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</si>
  <si>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</si>
  <si>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</si>
  <si>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</si>
  <si>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</si>
  <si>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</si>
  <si>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</si>
  <si>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</si>
  <si>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</si>
  <si>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</si>
  <si>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</si>
  <si>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</si>
  <si>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</si>
  <si>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</si>
  <si>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</si>
  <si>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</si>
  <si>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</si>
  <si>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</si>
  <si>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</si>
  <si>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</si>
  <si>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</si>
  <si>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</si>
  <si>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</si>
  <si>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</si>
  <si>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</si>
  <si>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</si>
  <si>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</si>
  <si>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</si>
  <si>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</si>
  <si>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</si>
  <si>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</si>
  <si>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</si>
  <si>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</si>
  <si>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</si>
  <si>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</si>
  <si>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</si>
  <si>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</si>
  <si>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</si>
  <si>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</si>
  <si>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</si>
  <si>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</si>
  <si>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</si>
  <si>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</si>
  <si>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</si>
  <si>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</si>
  <si>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</si>
  <si>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</si>
  <si>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</si>
  <si>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</si>
  <si>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</si>
  <si>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</si>
  <si>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</si>
  <si>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</si>
  <si>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</si>
  <si>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</si>
  <si>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</si>
  <si>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</si>
  <si>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</si>
  <si>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</si>
  <si>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</si>
  <si>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</si>
  <si>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</si>
  <si>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</si>
  <si>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</si>
  <si>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</si>
  <si>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</si>
  <si>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</si>
  <si>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</si>
  <si>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</si>
  <si>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</si>
  <si>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</si>
  <si>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</si>
  <si>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</si>
  <si>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</si>
  <si>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</si>
  <si>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</si>
  <si>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</si>
  <si>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</si>
  <si>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</si>
  <si>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</si>
  <si>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</si>
  <si>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</si>
  <si>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</si>
  <si>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</si>
  <si>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</si>
  <si>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</si>
  <si>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</si>
  <si>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</si>
  <si>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</si>
  <si>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</si>
  <si>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</si>
  <si>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</si>
  <si>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</si>
  <si>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</si>
  <si>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</si>
  <si>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</si>
  <si>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</si>
  <si>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</si>
  <si>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</si>
  <si>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</si>
  <si>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</si>
  <si>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</si>
  <si>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</si>
  <si>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</si>
  <si>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</si>
  <si>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</si>
  <si>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</si>
  <si>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</si>
  <si>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</si>
  <si>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</si>
  <si>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</si>
  <si>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</si>
  <si>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</si>
  <si>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</si>
  <si>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</si>
  <si>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</si>
  <si>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</si>
  <si>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</si>
  <si>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</si>
  <si>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</si>
  <si>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</si>
  <si>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</si>
  <si>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</si>
  <si>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</si>
  <si>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</si>
  <si>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</si>
  <si>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</si>
  <si>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</si>
  <si>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</si>
  <si>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</si>
  <si>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</si>
  <si>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</si>
  <si>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</si>
  <si>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</si>
  <si>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</si>
  <si>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</si>
  <si>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</si>
  <si>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</si>
  <si>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</si>
  <si>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</si>
  <si>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</si>
  <si>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</si>
  <si>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</si>
  <si>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</si>
  <si>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</si>
  <si>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</si>
  <si>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</si>
  <si>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</si>
  <si>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</si>
  <si>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</si>
  <si>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</si>
  <si>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</si>
  <si>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</si>
  <si>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</si>
  <si>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</si>
  <si>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</si>
  <si>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</si>
  <si>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</si>
  <si>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</si>
  <si>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</si>
  <si>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</si>
  <si>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</si>
  <si>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</si>
  <si>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</si>
  <si>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</si>
  <si>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</si>
  <si>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</si>
  <si>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</si>
  <si>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</si>
  <si>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</si>
  <si>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</si>
  <si>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</si>
  <si>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</si>
  <si>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</si>
  <si>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</si>
  <si>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</si>
  <si>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</si>
  <si>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</si>
  <si>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</si>
  <si>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</si>
  <si>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</si>
  <si>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</si>
  <si>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</si>
  <si>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</si>
  <si>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</si>
  <si>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</si>
  <si>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</si>
  <si>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</si>
  <si>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</si>
  <si>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</si>
  <si>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</si>
  <si>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</si>
  <si>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</si>
  <si>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</si>
  <si>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</si>
  <si>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</si>
  <si>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</si>
  <si>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</si>
  <si>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</si>
  <si>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</si>
  <si>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</si>
  <si>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</si>
  <si>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</si>
  <si>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</si>
  <si>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</si>
  <si>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</si>
  <si>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</si>
  <si>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</si>
  <si>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</si>
  <si>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</si>
  <si>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</si>
  <si>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</si>
  <si>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</si>
  <si>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</si>
  <si>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</si>
  <si>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</si>
  <si>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</si>
  <si>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</si>
  <si>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</si>
  <si>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</si>
  <si>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</si>
  <si>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</si>
  <si>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</si>
  <si>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</si>
  <si>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</si>
  <si>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</si>
  <si>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</si>
  <si>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</si>
  <si>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</si>
  <si>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</si>
  <si>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</si>
  <si>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</si>
  <si>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</si>
  <si>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</si>
  <si>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</si>
  <si>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</si>
  <si>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</si>
  <si>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</si>
  <si>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</si>
  <si>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</si>
  <si>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</si>
  <si>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</si>
  <si>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</si>
  <si>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</si>
  <si>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</si>
  <si>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</si>
  <si>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</si>
  <si>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</si>
  <si>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</si>
  <si>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</si>
  <si>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</si>
  <si>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</si>
  <si>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</si>
  <si>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</si>
  <si>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</si>
  <si>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</si>
  <si>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</si>
  <si>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</si>
  <si>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</si>
  <si>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</si>
  <si>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</si>
  <si>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</si>
  <si>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</si>
  <si>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</si>
  <si>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</si>
  <si>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</si>
  <si>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</si>
  <si>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</si>
  <si>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</si>
  <si>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</si>
  <si>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</si>
  <si>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</si>
  <si>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</si>
  <si>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</si>
  <si>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</si>
  <si>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</si>
  <si>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</si>
  <si>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</si>
  <si>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</si>
  <si>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</si>
  <si>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</si>
  <si>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</si>
  <si>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</si>
  <si>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</si>
  <si>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</si>
  <si>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</si>
  <si>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</si>
  <si>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</si>
  <si>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</si>
  <si>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</si>
  <si>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</si>
  <si>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</si>
  <si>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</si>
  <si>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</si>
  <si>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</si>
  <si>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</si>
  <si>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</si>
  <si>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</si>
  <si>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</si>
  <si>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</si>
  <si>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</si>
  <si>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</si>
  <si>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</si>
  <si>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</si>
  <si>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</si>
  <si>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</si>
  <si>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</si>
  <si>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</si>
  <si>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</si>
  <si>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</si>
  <si>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</si>
  <si>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</si>
  <si>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</si>
  <si>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</si>
  <si>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</si>
  <si>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</si>
  <si>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</si>
  <si>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</si>
  <si>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</si>
  <si>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</si>
  <si>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</si>
  <si>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</si>
  <si>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</si>
  <si>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</si>
  <si>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</si>
  <si>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</si>
  <si>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</si>
  <si>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</si>
  <si>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</si>
  <si>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</si>
  <si>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</si>
  <si>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</si>
  <si>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</si>
  <si>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</si>
  <si>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</si>
  <si>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</si>
  <si>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</si>
  <si>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</si>
  <si>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</si>
  <si>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</si>
  <si>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</si>
  <si>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</si>
  <si>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</si>
  <si>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</si>
  <si>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</si>
  <si>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</si>
  <si>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</si>
  <si>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</si>
  <si>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</si>
  <si>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</si>
  <si>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</si>
  <si>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</si>
  <si>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</si>
  <si>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</si>
  <si>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</si>
  <si>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</si>
  <si>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</si>
  <si>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</si>
  <si>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</si>
  <si>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</si>
  <si>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</si>
  <si>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</si>
  <si>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</si>
  <si>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</si>
  <si>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</si>
  <si>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</si>
  <si>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</si>
  <si>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</si>
  <si>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</si>
  <si>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</si>
  <si>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</si>
  <si>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</si>
  <si>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</si>
  <si>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</si>
  <si>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</si>
  <si>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</si>
  <si>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</si>
  <si>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</si>
  <si>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</si>
  <si>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</si>
  <si>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</si>
  <si>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</si>
  <si>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</si>
  <si>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</si>
  <si>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</si>
  <si>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</si>
  <si>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</si>
  <si>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</si>
  <si>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</si>
  <si>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</si>
  <si>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</si>
  <si>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</si>
  <si>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</si>
  <si>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</si>
  <si>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</si>
  <si>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</si>
  <si>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</si>
  <si>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</si>
  <si>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</si>
  <si>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</si>
  <si>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</si>
  <si>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</si>
  <si>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</si>
  <si>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</si>
  <si>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</si>
  <si>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</si>
  <si>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</si>
  <si>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</si>
  <si>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</si>
  <si>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</si>
  <si>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</si>
  <si>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</si>
  <si>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</si>
  <si>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</si>
  <si>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</si>
  <si>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</si>
  <si>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</si>
  <si>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</si>
  <si>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</si>
  <si>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</si>
  <si>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</si>
  <si>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</si>
  <si>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</si>
  <si>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</si>
  <si>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</si>
  <si>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</si>
  <si>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</si>
  <si>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</si>
  <si>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</si>
  <si>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</si>
  <si>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</si>
  <si>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</si>
  <si>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</si>
  <si>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</si>
  <si>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</si>
  <si>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</si>
  <si>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</si>
  <si>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</si>
  <si>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</si>
  <si>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</si>
  <si>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</si>
  <si>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</si>
  <si>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</si>
  <si>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</si>
  <si>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</si>
  <si>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</si>
  <si>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</si>
  <si>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</si>
  <si>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</si>
  <si>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</si>
  <si>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</si>
  <si>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</si>
  <si>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</si>
  <si>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</si>
  <si>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</si>
  <si>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</si>
  <si>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</si>
  <si>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</si>
  <si>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</si>
  <si>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</si>
  <si>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</si>
  <si>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</si>
  <si>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</si>
  <si>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</si>
  <si>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</si>
  <si>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</si>
  <si>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</si>
  <si>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</si>
  <si>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</si>
  <si>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</si>
  <si>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</si>
  <si>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</si>
  <si>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</si>
  <si>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</si>
  <si>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</si>
  <si>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</si>
  <si>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</si>
  <si>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</si>
  <si>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</si>
  <si>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</si>
  <si>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</si>
  <si>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</si>
  <si>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</si>
  <si>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</si>
  <si>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</si>
  <si>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</si>
  <si>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</si>
  <si>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</si>
  <si>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</si>
  <si>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</si>
  <si>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</si>
  <si>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</si>
  <si>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</si>
  <si>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</si>
  <si>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</si>
  <si>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</si>
  <si>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</si>
  <si>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</si>
  <si>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</si>
  <si>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</si>
  <si>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</si>
  <si>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</si>
  <si>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</si>
  <si>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</si>
  <si>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</si>
  <si>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</si>
  <si>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</si>
  <si>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</si>
  <si>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</si>
  <si>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</si>
  <si>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</si>
  <si>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</si>
  <si>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</si>
  <si>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</si>
  <si>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</si>
  <si>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</si>
  <si>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</si>
  <si>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</si>
  <si>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</si>
  <si>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</si>
  <si>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</si>
  <si>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</si>
  <si>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</si>
  <si>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</si>
  <si>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</si>
  <si>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</si>
  <si>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</si>
  <si>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</si>
  <si>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</si>
  <si>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</si>
  <si>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</si>
  <si>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</si>
  <si>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</si>
  <si>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</si>
  <si>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</si>
  <si>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</si>
  <si>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</si>
  <si>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</si>
  <si>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</si>
  <si>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</si>
  <si>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</si>
  <si>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</si>
  <si>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</si>
  <si>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</si>
  <si>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</si>
  <si>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</si>
  <si>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</si>
  <si>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</si>
  <si>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</si>
  <si>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</si>
  <si>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</si>
  <si>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</si>
  <si>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</si>
  <si>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</si>
  <si>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</si>
  <si>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</si>
  <si>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</si>
  <si>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</si>
  <si>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</si>
  <si>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</si>
  <si>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</si>
  <si>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</si>
  <si>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</si>
  <si>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</si>
  <si>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</si>
  <si>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</si>
  <si>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</si>
  <si>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</si>
  <si>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</si>
  <si>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</si>
  <si>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</si>
  <si>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</si>
  <si>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</si>
  <si>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</si>
  <si>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</si>
  <si>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</si>
  <si>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</si>
  <si>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</si>
  <si>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</si>
  <si>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</si>
  <si>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</si>
  <si>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</si>
  <si>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</si>
  <si>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</si>
  <si>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</si>
  <si>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</si>
  <si>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</si>
  <si>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</si>
  <si>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</si>
  <si>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</si>
  <si>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</si>
  <si>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</si>
  <si>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</si>
  <si>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</si>
  <si>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</si>
  <si>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</si>
  <si>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</si>
  <si>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</si>
  <si>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</si>
  <si>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</si>
  <si>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</si>
  <si>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</si>
  <si>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</si>
  <si>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</si>
  <si>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</si>
  <si>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</si>
  <si>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</si>
  <si>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</si>
  <si>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</si>
  <si>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</si>
  <si>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</si>
  <si>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</si>
  <si>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</si>
  <si>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</si>
  <si>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</si>
  <si>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</si>
  <si>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</si>
  <si>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</si>
  <si>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</si>
  <si>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</si>
  <si>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</si>
  <si>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</si>
  <si>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</si>
  <si>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</si>
  <si>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</si>
  <si>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</si>
  <si>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</si>
  <si>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</si>
  <si>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</si>
  <si>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</si>
  <si>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</si>
  <si>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</si>
  <si>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</si>
  <si>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</si>
  <si>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</si>
  <si>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</si>
  <si>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</si>
  <si>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</si>
  <si>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</si>
  <si>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</si>
  <si>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</si>
  <si>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</si>
  <si>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</si>
  <si>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</si>
  <si>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</si>
  <si>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</si>
  <si>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</si>
  <si>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</si>
  <si>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</si>
  <si>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</si>
  <si>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</si>
  <si>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</si>
  <si>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</si>
  <si>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</si>
  <si>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</si>
  <si>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</si>
  <si>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</si>
  <si>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</si>
  <si>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</si>
  <si>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</si>
  <si>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</si>
  <si>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</si>
  <si>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</si>
  <si>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</si>
  <si>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</si>
  <si>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</si>
  <si>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</si>
  <si>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</si>
  <si>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</si>
  <si>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</si>
  <si>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</si>
  <si>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</si>
  <si>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</si>
  <si>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</si>
  <si>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</si>
  <si>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</si>
  <si>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</si>
  <si>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</si>
  <si>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</si>
  <si>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</si>
  <si>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</si>
  <si>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</si>
  <si>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</si>
  <si>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</si>
  <si>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</si>
  <si>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</si>
  <si>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</si>
  <si>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</si>
  <si>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</si>
  <si>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</si>
  <si>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</si>
  <si>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</si>
  <si>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</si>
  <si>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</si>
  <si>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</si>
  <si>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</si>
  <si>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</si>
  <si>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</si>
  <si>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</si>
  <si>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</si>
  <si>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</si>
  <si>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</si>
  <si>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</si>
  <si>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</si>
  <si>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</si>
  <si>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</si>
  <si>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</si>
  <si>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</si>
  <si>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</si>
  <si>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</si>
  <si>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</si>
  <si>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</si>
  <si>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</si>
  <si>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</si>
  <si>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</si>
  <si>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</si>
  <si>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</si>
  <si>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</si>
  <si>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</si>
  <si>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</si>
  <si>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</si>
  <si>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</si>
  <si>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</si>
  <si>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</si>
  <si>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</si>
  <si>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</si>
  <si>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</si>
  <si>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</si>
  <si>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</si>
  <si>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</si>
  <si>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</si>
  <si>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</si>
  <si>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</si>
  <si>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</si>
  <si>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</si>
  <si>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</si>
  <si>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</si>
  <si>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</si>
  <si>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</si>
  <si>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</si>
  <si>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</si>
  <si>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</si>
  <si>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</si>
  <si>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</si>
  <si>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</si>
  <si>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</si>
  <si>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</si>
  <si>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</si>
  <si>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</si>
  <si>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</si>
  <si>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</si>
  <si>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</si>
  <si>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</si>
  <si>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</si>
  <si>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</si>
  <si>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</si>
  <si>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</si>
  <si>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</si>
  <si>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</si>
  <si>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</si>
  <si>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</si>
  <si>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</si>
  <si>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</si>
  <si>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</si>
  <si>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</si>
  <si>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</si>
  <si>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</si>
  <si>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</si>
  <si>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</si>
  <si>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</si>
  <si>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</si>
  <si>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</si>
  <si>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</si>
  <si>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</si>
  <si>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</si>
  <si>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</si>
  <si>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</si>
  <si>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</si>
  <si>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</si>
  <si>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</si>
  <si>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</si>
  <si>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</si>
  <si>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</si>
  <si>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</si>
  <si>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</si>
  <si>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</si>
  <si>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</si>
  <si>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</si>
  <si>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</si>
  <si>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</si>
  <si>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</si>
  <si>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</si>
  <si>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</si>
  <si>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</si>
  <si>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</si>
  <si>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</si>
  <si>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</si>
  <si>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</si>
  <si>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</si>
  <si>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</si>
  <si>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</si>
  <si>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</si>
  <si>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</si>
  <si>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</si>
  <si>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</si>
  <si>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</si>
  <si>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</si>
  <si>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</si>
  <si>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</si>
  <si>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</si>
  <si>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</si>
  <si>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</si>
  <si>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</si>
  <si>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</si>
  <si>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</si>
  <si>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</si>
  <si>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</si>
  <si>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</si>
  <si>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</si>
  <si>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</si>
  <si>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</si>
  <si>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</si>
  <si>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</si>
  <si>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</si>
  <si>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</si>
  <si>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</si>
  <si>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</si>
  <si>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</si>
  <si>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</si>
  <si>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</si>
  <si>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</si>
  <si>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</si>
  <si>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</si>
  <si>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</si>
  <si>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</si>
  <si>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</si>
  <si>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</si>
  <si>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</si>
  <si>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</si>
  <si>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</si>
  <si>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</si>
  <si>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</si>
  <si>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</si>
  <si>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</si>
  <si>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</si>
  <si>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</si>
  <si>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</si>
  <si>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</si>
  <si>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</si>
  <si>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</si>
  <si>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</si>
  <si>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</si>
  <si>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</si>
  <si>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</si>
  <si>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</si>
  <si>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</si>
  <si>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</si>
  <si>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</si>
  <si>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</si>
  <si>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</si>
  <si>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</si>
  <si>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</si>
  <si>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</si>
  <si>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</si>
  <si>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</si>
  <si>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</si>
  <si>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</si>
  <si>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</si>
  <si>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</si>
  <si>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</si>
  <si>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</si>
  <si>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</si>
  <si>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</si>
  <si>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</si>
  <si>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</si>
  <si>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</si>
  <si>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</si>
  <si>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</si>
  <si>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</si>
  <si>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</si>
  <si>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</si>
  <si>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</si>
  <si>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</si>
  <si>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</si>
  <si>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</si>
  <si>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</si>
  <si>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</si>
  <si>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</si>
  <si>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</si>
  <si>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</si>
  <si>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</si>
  <si>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</si>
  <si>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</si>
  <si>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</si>
  <si>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</si>
  <si>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</si>
  <si>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</si>
  <si>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</si>
  <si>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</si>
  <si>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</si>
  <si>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</si>
  <si>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</si>
  <si>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</si>
  <si>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</si>
  <si>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</si>
  <si>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</si>
  <si>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</si>
  <si>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</si>
  <si>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</si>
  <si>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</si>
  <si>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</si>
  <si>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</si>
  <si>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</si>
  <si>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</si>
  <si>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</si>
  <si>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</si>
  <si>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</si>
  <si>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</si>
  <si>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</si>
  <si>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</si>
  <si>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</si>
  <si>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</si>
  <si>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</si>
  <si>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</si>
  <si>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</si>
  <si>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</si>
  <si>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</si>
  <si>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</si>
  <si>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</si>
  <si>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</si>
  <si>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</si>
  <si>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</si>
  <si>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</si>
  <si>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</si>
  <si>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</si>
  <si>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</si>
  <si>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</si>
  <si>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</si>
  <si>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</si>
  <si>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</si>
  <si>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</si>
  <si>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</si>
  <si>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</si>
  <si>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</si>
  <si>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</si>
  <si>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</si>
  <si>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</si>
  <si>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</si>
  <si>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</si>
  <si>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</si>
  <si>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</si>
  <si>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</si>
  <si>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</si>
  <si>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</si>
  <si>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</si>
  <si>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</si>
  <si>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</si>
  <si>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</si>
  <si>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</si>
  <si>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</si>
  <si>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</si>
  <si>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</si>
  <si>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</si>
  <si>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</si>
  <si>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</si>
  <si>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</si>
  <si>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</si>
  <si>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</si>
  <si>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</si>
  <si>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</si>
  <si>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</si>
  <si>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</si>
  <si>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</si>
  <si>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</si>
  <si>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</si>
  <si>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</si>
  <si>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</si>
  <si>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</si>
  <si>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</si>
  <si>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</si>
  <si>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</si>
  <si>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</si>
  <si>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</si>
  <si>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</si>
  <si>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</si>
  <si>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</si>
  <si>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</si>
  <si>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</si>
  <si>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</si>
  <si>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</si>
  <si>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</si>
  <si>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</si>
  <si>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</si>
  <si>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</si>
  <si>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</si>
  <si>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</si>
  <si>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</si>
  <si>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</si>
  <si>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</si>
  <si>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</si>
  <si>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</si>
  <si>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</si>
  <si>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</si>
  <si>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</si>
  <si>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</si>
  <si>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</si>
  <si>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</si>
  <si>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</si>
  <si>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</si>
  <si>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</si>
  <si>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</si>
  <si>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</si>
  <si>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</si>
  <si>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</si>
  <si>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</si>
  <si>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</si>
  <si>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</si>
  <si>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</si>
  <si>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</si>
  <si>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</si>
  <si>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</si>
  <si>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</si>
  <si>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</si>
  <si>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</si>
  <si>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</si>
  <si>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</si>
  <si>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</si>
  <si>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</si>
  <si>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</si>
  <si>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</si>
  <si>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</si>
  <si>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</si>
  <si>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</si>
  <si>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</si>
  <si>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</si>
  <si>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</si>
  <si>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</si>
  <si>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</si>
  <si>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</si>
  <si>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</si>
  <si>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</si>
  <si>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</si>
  <si>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</si>
  <si>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</si>
  <si>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</si>
  <si>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</si>
  <si>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</si>
  <si>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</si>
  <si>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</si>
  <si>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</si>
  <si>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</si>
  <si>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</si>
  <si>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</si>
  <si>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</si>
  <si>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</si>
  <si>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</si>
  <si>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</si>
  <si>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</si>
  <si>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</si>
  <si>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</si>
  <si>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</si>
  <si>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</si>
  <si>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</si>
  <si>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</si>
  <si>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</si>
  <si>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</si>
  <si>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</si>
  <si>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</si>
  <si>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</si>
  <si>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</si>
  <si>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</si>
  <si>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</si>
  <si>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</si>
  <si>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</si>
  <si>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</si>
  <si>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</si>
  <si>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</si>
  <si>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</si>
  <si>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</si>
  <si>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</si>
  <si>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</si>
  <si>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</si>
  <si>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</si>
  <si>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</si>
  <si>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</si>
  <si>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</si>
  <si>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</si>
  <si>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</si>
  <si>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</si>
  <si>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</si>
  <si>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</si>
  <si>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</si>
  <si>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</si>
  <si>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</si>
  <si>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</si>
  <si>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</si>
  <si>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</si>
  <si>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</si>
  <si>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</si>
  <si>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</si>
  <si>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</si>
  <si>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</si>
  <si>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</si>
  <si>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</si>
  <si>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</si>
  <si>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</si>
  <si>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</si>
  <si>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</si>
  <si>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</si>
  <si>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</si>
  <si>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</si>
  <si>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</si>
  <si>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</si>
  <si>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</si>
  <si>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</si>
  <si>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</si>
  <si>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</si>
  <si>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</si>
  <si>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</si>
  <si>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</si>
  <si>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</si>
  <si>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</si>
  <si>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</si>
  <si>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</si>
  <si>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</si>
  <si>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</si>
  <si>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</si>
  <si>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</si>
  <si>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</si>
  <si>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</si>
  <si>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</si>
  <si>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</si>
  <si>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</si>
  <si>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</si>
  <si>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</si>
  <si>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</si>
  <si>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</si>
  <si>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</si>
  <si>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</si>
  <si>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</si>
  <si>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</si>
  <si>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</si>
  <si>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</si>
  <si>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</si>
  <si>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</si>
  <si>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</si>
  <si>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</si>
  <si>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</si>
  <si>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</si>
  <si>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</si>
  <si>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</si>
  <si>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</si>
  <si>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</si>
  <si>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</si>
  <si>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</si>
  <si>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</si>
  <si>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</si>
  <si>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</si>
  <si>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</si>
  <si>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</si>
  <si>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</si>
  <si>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</si>
  <si>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</si>
  <si>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</si>
  <si>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</si>
  <si>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</si>
  <si>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</si>
  <si>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</si>
  <si>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</si>
  <si>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</si>
  <si>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</si>
  <si>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</si>
  <si>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</si>
  <si>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</si>
  <si>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</si>
  <si>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</si>
  <si>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</si>
  <si>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</si>
  <si>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</si>
  <si>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</si>
  <si>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</si>
  <si>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</si>
  <si>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</si>
  <si>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</si>
  <si>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</si>
  <si>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</si>
  <si>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</si>
  <si>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</si>
  <si>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</si>
  <si>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</si>
  <si>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</si>
  <si>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</si>
  <si>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</si>
  <si>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</si>
  <si>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</si>
  <si>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</si>
  <si>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</si>
  <si>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</si>
  <si>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</si>
  <si>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</si>
  <si>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</si>
  <si>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</si>
  <si>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</si>
  <si>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</si>
  <si>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</si>
  <si>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</si>
  <si>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</si>
  <si>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</si>
  <si>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</si>
  <si>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</si>
  <si>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</si>
  <si>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</si>
  <si>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</si>
  <si>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</si>
  <si>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</si>
  <si>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</si>
  <si>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</si>
  <si>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</si>
  <si>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</si>
  <si>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</si>
  <si>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</si>
  <si>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</si>
  <si>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</si>
  <si>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</si>
  <si>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</si>
  <si>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</si>
  <si>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</si>
  <si>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</si>
  <si>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</si>
  <si>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</si>
  <si>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</si>
  <si>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</si>
  <si>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</si>
  <si>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</si>
  <si>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</si>
  <si>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</si>
  <si>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</si>
  <si>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</si>
  <si>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</si>
  <si>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</si>
  <si>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</si>
  <si>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</si>
  <si>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</si>
  <si>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</si>
  <si>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</si>
  <si>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</si>
  <si>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</si>
  <si>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</si>
  <si>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</si>
  <si>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</si>
  <si>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</si>
  <si>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</si>
  <si>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</si>
  <si>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</si>
  <si>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</si>
  <si>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</si>
  <si>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</si>
  <si>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</si>
  <si>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</si>
  <si>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</si>
  <si>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</si>
  <si>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</si>
  <si>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</si>
  <si>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</si>
  <si>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</si>
  <si>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</si>
  <si>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</si>
  <si>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</si>
  <si>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</si>
  <si>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</si>
  <si>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</si>
  <si>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</si>
  <si>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</si>
  <si>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</si>
  <si>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</si>
  <si>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</si>
  <si>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</si>
  <si>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</si>
  <si>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</si>
  <si>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</si>
  <si>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</si>
  <si>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</si>
  <si>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</si>
  <si>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</si>
  <si>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</si>
  <si>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</si>
  <si>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</si>
  <si>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</si>
  <si>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</si>
  <si>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</si>
  <si>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</si>
  <si>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</si>
  <si>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</si>
  <si>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</si>
  <si>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</si>
  <si>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</si>
  <si>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</si>
  <si>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</si>
  <si>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</si>
  <si>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</si>
  <si>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</si>
  <si>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</si>
  <si>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</si>
  <si>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</si>
  <si>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</si>
  <si>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</si>
  <si>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</si>
  <si>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</si>
  <si>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</si>
  <si>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</si>
  <si>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</si>
  <si>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</si>
  <si>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</si>
  <si>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</si>
  <si>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</si>
  <si>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</si>
  <si>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</si>
  <si>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</si>
  <si>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</si>
  <si>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</si>
  <si>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</si>
  <si>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</si>
  <si>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</si>
  <si>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</si>
  <si>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</si>
  <si>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</si>
  <si>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</si>
  <si>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</si>
  <si>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</si>
  <si>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</si>
  <si>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</si>
  <si>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</si>
  <si>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</si>
  <si>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</si>
  <si>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</si>
  <si>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</si>
  <si>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</si>
  <si>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</si>
  <si>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</si>
  <si>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</si>
  <si>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</si>
  <si>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</si>
  <si>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</si>
  <si>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</si>
  <si>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</si>
  <si>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</si>
  <si>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</si>
  <si>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</si>
  <si>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</si>
  <si>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</si>
  <si>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</si>
  <si>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</si>
  <si>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</si>
  <si>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</si>
  <si>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</si>
  <si>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</si>
  <si>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</si>
  <si>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</si>
  <si>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</si>
  <si>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</si>
  <si>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</si>
  <si>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</si>
  <si>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</si>
  <si>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</si>
  <si>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</si>
  <si>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</si>
  <si>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</si>
  <si>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</si>
  <si>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</si>
  <si>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</si>
  <si>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</si>
  <si>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</si>
  <si>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</si>
  <si>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</si>
  <si>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</si>
  <si>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</si>
  <si>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</si>
  <si>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</si>
  <si>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</si>
  <si>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</si>
  <si>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</si>
  <si>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</si>
  <si>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</si>
  <si>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</si>
  <si>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</si>
  <si>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</si>
  <si>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</si>
  <si>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</si>
  <si>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</si>
  <si>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</si>
  <si>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</si>
  <si>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</si>
  <si>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</si>
  <si>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</si>
  <si>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</si>
  <si>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</si>
  <si>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</si>
  <si>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</si>
  <si>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</si>
  <si>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</si>
  <si>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</si>
  <si>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</si>
  <si>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</si>
  <si>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</si>
  <si>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</si>
  <si>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</si>
  <si>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</si>
  <si>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</si>
  <si>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</si>
  <si>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</si>
  <si>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</si>
  <si>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</si>
  <si>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</si>
  <si>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</si>
  <si>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</si>
  <si>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</si>
  <si>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</si>
  <si>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</si>
  <si>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</si>
  <si>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</si>
  <si>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</si>
  <si>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</si>
  <si>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</si>
  <si>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</si>
  <si>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</si>
  <si>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</si>
  <si>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</si>
  <si>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</si>
  <si>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</si>
  <si>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</si>
  <si>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</si>
  <si>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</si>
  <si>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</si>
  <si>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</si>
  <si>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</si>
  <si>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</si>
  <si>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</si>
  <si>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</si>
  <si>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</si>
  <si>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</si>
  <si>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</si>
  <si>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</si>
  <si>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</si>
  <si>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</si>
  <si>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</si>
  <si>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</si>
  <si>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</si>
  <si>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</si>
  <si>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</si>
  <si>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</si>
  <si>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</si>
  <si>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</si>
  <si>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</si>
  <si>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</si>
  <si>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</si>
  <si>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</si>
  <si>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</si>
  <si>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</si>
  <si>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</si>
  <si>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</si>
  <si>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</si>
  <si>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</si>
  <si>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</si>
  <si>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</si>
  <si>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</si>
  <si>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</si>
  <si>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</si>
  <si>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</si>
  <si>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</si>
  <si>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</si>
  <si>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</si>
  <si>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</si>
  <si>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</si>
  <si>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</si>
  <si>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</si>
  <si>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</si>
  <si>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</si>
  <si>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</si>
  <si>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</si>
  <si>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</si>
  <si>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</si>
  <si>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</si>
  <si>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</si>
  <si>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</si>
  <si>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</si>
  <si>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</si>
  <si>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</si>
  <si>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</si>
  <si>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</si>
  <si>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</si>
  <si>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</si>
  <si>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</si>
  <si>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</si>
  <si>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</si>
  <si>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</si>
  <si>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</si>
  <si>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</si>
  <si>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</si>
  <si>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</si>
  <si>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</si>
  <si>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</si>
  <si>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</si>
  <si>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</si>
  <si>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</si>
  <si>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</si>
  <si>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</si>
  <si>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</si>
  <si>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</si>
  <si>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</si>
  <si>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</si>
  <si>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</si>
  <si>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</si>
  <si>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</si>
  <si>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</si>
  <si>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</si>
  <si>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</si>
  <si>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</si>
  <si>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</si>
  <si>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</si>
  <si>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</si>
  <si>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</si>
  <si>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</si>
  <si>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</si>
  <si>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</si>
  <si>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</si>
  <si>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</si>
  <si>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</si>
  <si>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</si>
  <si>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</si>
  <si>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</si>
  <si>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</si>
  <si>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</si>
  <si>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</si>
  <si>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</si>
  <si>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</si>
  <si>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</si>
  <si>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</si>
  <si>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</si>
  <si>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</si>
  <si>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</si>
  <si>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</si>
  <si>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</si>
  <si>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</si>
  <si>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</si>
  <si>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</si>
  <si>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</si>
  <si>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</si>
  <si>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</si>
  <si>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</si>
  <si>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</si>
  <si>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</si>
  <si>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</si>
  <si>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</si>
  <si>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</si>
  <si>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</si>
  <si>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</si>
  <si>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</si>
  <si>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</si>
  <si>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</si>
  <si>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</si>
  <si>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</si>
  <si>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</si>
  <si>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</si>
  <si>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</si>
  <si>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</si>
  <si>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</si>
  <si>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</si>
  <si>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</si>
  <si>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</si>
  <si>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</si>
  <si>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</si>
  <si>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</si>
  <si>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</si>
  <si>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</si>
  <si>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</si>
  <si>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</si>
  <si>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</si>
  <si>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</si>
  <si>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</si>
  <si>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</si>
  <si>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</si>
  <si>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</si>
  <si>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</si>
  <si>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</si>
  <si>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</si>
  <si>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</si>
  <si>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</si>
  <si>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</si>
  <si>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</si>
  <si>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</si>
  <si>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</si>
  <si>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</si>
  <si>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</si>
  <si>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</si>
  <si>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</si>
  <si>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</si>
  <si>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</si>
  <si>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</si>
  <si>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</si>
  <si>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</si>
  <si>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</si>
  <si>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</si>
  <si>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</si>
  <si>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</si>
  <si>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</si>
  <si>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</si>
  <si>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</si>
  <si>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</si>
  <si>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</si>
  <si>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</si>
  <si>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</si>
  <si>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</si>
  <si>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</si>
  <si>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</si>
  <si>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</si>
  <si>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</si>
  <si>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</si>
  <si>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</si>
  <si>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</si>
  <si>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</si>
  <si>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</si>
  <si>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</si>
  <si>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</si>
  <si>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</si>
  <si>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</si>
  <si>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</si>
  <si>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</si>
  <si>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</si>
  <si>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</si>
  <si>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</si>
  <si>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</si>
  <si>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</si>
  <si>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</si>
  <si>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</si>
  <si>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</si>
  <si>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</si>
  <si>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</si>
  <si>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</si>
  <si>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</si>
  <si>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</si>
  <si>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</si>
  <si>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</si>
  <si>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</si>
  <si>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</si>
  <si>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</si>
  <si>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</si>
  <si>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</si>
  <si>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</si>
  <si>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</si>
  <si>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</si>
  <si>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</si>
  <si>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</si>
  <si>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</si>
  <si>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</si>
  <si>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</si>
  <si>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</si>
  <si>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</si>
  <si>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</si>
  <si>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</si>
  <si>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</si>
  <si>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</si>
  <si>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</si>
  <si>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</si>
  <si>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</si>
  <si>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</si>
  <si>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</si>
  <si>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</si>
  <si>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</si>
  <si>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</si>
  <si>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</si>
  <si>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</si>
  <si>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</si>
  <si>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</si>
  <si>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</si>
  <si>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</si>
  <si>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</si>
  <si>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</si>
  <si>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</si>
  <si>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</si>
  <si>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</si>
  <si>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</si>
  <si>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</si>
  <si>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</si>
  <si>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</si>
  <si>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</si>
  <si>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</si>
  <si>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</si>
  <si>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</si>
  <si>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</si>
  <si>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</si>
  <si>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</si>
  <si>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</si>
  <si>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</si>
  <si>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</si>
  <si>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</si>
  <si>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</si>
  <si>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</si>
  <si>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</si>
  <si>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</si>
  <si>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</si>
  <si>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</si>
  <si>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</si>
  <si>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</si>
  <si>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</si>
  <si>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</si>
  <si>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</si>
  <si>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</si>
  <si>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</si>
  <si>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</si>
  <si>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</si>
  <si>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</si>
  <si>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</si>
  <si>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</si>
  <si>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</si>
  <si>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</si>
  <si>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</si>
  <si>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</si>
  <si>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</si>
  <si>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</si>
  <si>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</si>
  <si>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</si>
  <si>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</si>
  <si>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</si>
  <si>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</si>
  <si>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</si>
  <si>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</si>
  <si>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</si>
  <si>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</si>
  <si>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</si>
  <si>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</si>
  <si>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</si>
  <si>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</si>
  <si>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</si>
  <si>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</si>
  <si>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</si>
  <si>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</si>
  <si>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</si>
  <si>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</si>
  <si>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</si>
  <si>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</si>
  <si>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</si>
  <si>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</si>
  <si>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</si>
  <si>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</si>
  <si>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</si>
  <si>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</si>
  <si>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</si>
  <si>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</si>
  <si>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</si>
  <si>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</si>
  <si>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</si>
  <si>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</si>
  <si>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</si>
  <si>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</si>
  <si>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</si>
  <si>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</si>
  <si>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</si>
  <si>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</si>
  <si>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</si>
  <si>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</si>
  <si>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</si>
  <si>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</si>
  <si>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</si>
  <si>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</si>
  <si>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</si>
  <si>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</si>
  <si>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</si>
  <si>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</si>
  <si>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</si>
  <si>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</si>
  <si>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</si>
  <si>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</si>
  <si>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</si>
  <si>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</si>
  <si>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</si>
  <si>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</si>
  <si>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</si>
  <si>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</si>
  <si>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</si>
  <si>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</si>
  <si>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</si>
  <si>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</si>
  <si>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</si>
  <si>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</si>
  <si>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</si>
  <si>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</si>
  <si>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</si>
  <si>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</si>
  <si>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</si>
  <si>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</si>
  <si>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</si>
  <si>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</si>
  <si>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</si>
  <si>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</si>
  <si>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</si>
  <si>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</si>
  <si>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</si>
  <si>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</si>
  <si>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</si>
  <si>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</si>
  <si>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</si>
  <si>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</si>
  <si>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</si>
  <si>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</si>
  <si>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</si>
  <si>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</si>
  <si>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</si>
  <si>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</si>
  <si>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</si>
  <si>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</si>
  <si>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</si>
  <si>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</si>
  <si>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</si>
  <si>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</si>
  <si>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</si>
  <si>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</si>
  <si>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</si>
  <si>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</si>
  <si>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</si>
  <si>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</si>
  <si>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</si>
  <si>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</si>
  <si>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</si>
  <si>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</si>
  <si>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</si>
  <si>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</si>
  <si>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</si>
  <si>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</si>
  <si>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</si>
  <si>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</si>
  <si>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</si>
  <si>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</si>
  <si>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</si>
  <si>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</si>
  <si>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</si>
  <si>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</si>
  <si>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</si>
  <si>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</si>
  <si>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</si>
  <si>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</si>
  <si>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</si>
  <si>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</si>
  <si>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</si>
  <si>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</si>
  <si>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</si>
  <si>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</si>
  <si>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</si>
  <si>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</si>
  <si>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</si>
  <si>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</si>
  <si>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</si>
  <si>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</si>
  <si>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</si>
  <si>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</si>
  <si>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</si>
  <si>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</si>
  <si>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</si>
  <si>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</si>
  <si>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</si>
  <si>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</si>
  <si>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</si>
  <si>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</si>
  <si>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</si>
  <si>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</si>
  <si>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</si>
  <si>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</si>
  <si>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</si>
  <si>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</si>
  <si>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</si>
  <si>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</si>
  <si>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</si>
  <si>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</si>
  <si>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</si>
  <si>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</si>
  <si>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</si>
  <si>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</si>
  <si>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</si>
  <si>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</si>
  <si>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</si>
  <si>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</si>
  <si>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</si>
  <si>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</si>
  <si>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</si>
  <si>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</si>
  <si>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</si>
  <si>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</si>
  <si>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</si>
  <si>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</si>
  <si>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</si>
  <si>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</si>
  <si>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</si>
  <si>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</si>
  <si>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</si>
  <si>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</si>
  <si>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</si>
  <si>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</si>
  <si>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</si>
  <si>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</si>
  <si>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</si>
  <si>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</si>
  <si>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</si>
  <si>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</si>
  <si>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</si>
  <si>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</si>
  <si>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</si>
  <si>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</si>
  <si>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</si>
  <si>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</si>
  <si>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</si>
  <si>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</si>
  <si>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</si>
  <si>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</si>
  <si>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</si>
  <si>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</si>
  <si>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</si>
  <si>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</si>
  <si>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</si>
  <si>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</si>
  <si>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</si>
  <si>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</si>
  <si>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</si>
  <si>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</si>
  <si>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</si>
  <si>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</si>
  <si>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</si>
  <si>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</si>
  <si>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</si>
  <si>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</si>
  <si>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</si>
  <si>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</si>
  <si>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</si>
  <si>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</si>
  <si>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</si>
  <si>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</si>
  <si>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</si>
  <si>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</si>
  <si>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</si>
  <si>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</si>
  <si>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</si>
  <si>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</si>
  <si>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</si>
  <si>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</si>
  <si>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</si>
  <si>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</si>
  <si>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</si>
  <si>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</si>
  <si>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</si>
  <si>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</si>
  <si>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</si>
  <si>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</si>
  <si>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</si>
  <si>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</si>
  <si>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</si>
  <si>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</si>
  <si>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</si>
  <si>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</si>
  <si>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</si>
  <si>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</si>
  <si>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</si>
  <si>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</si>
  <si>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</si>
  <si>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</si>
  <si>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</si>
  <si>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</si>
  <si>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</si>
  <si>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</si>
  <si>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</si>
  <si>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</si>
  <si>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</si>
  <si>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</si>
  <si>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</si>
  <si>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</si>
  <si>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</si>
  <si>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</si>
  <si>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</si>
  <si>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</si>
  <si>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</si>
  <si>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</si>
  <si>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</si>
  <si>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</si>
  <si>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</si>
  <si>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</si>
  <si>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</si>
  <si>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</si>
  <si>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</si>
  <si>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</si>
  <si>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</si>
  <si>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</si>
  <si>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</si>
  <si>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</si>
  <si>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</si>
  <si>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</si>
  <si>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</si>
  <si>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</si>
  <si>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</si>
  <si>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</si>
  <si>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</si>
  <si>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</si>
  <si>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</si>
  <si>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</si>
  <si>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</si>
  <si>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</si>
  <si>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</si>
  <si>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</si>
  <si>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</si>
  <si>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</si>
  <si>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</si>
  <si>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</si>
  <si>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</si>
  <si>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</si>
  <si>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</si>
  <si>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</si>
  <si>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</si>
  <si>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</si>
  <si>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</si>
  <si>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</si>
  <si>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</si>
  <si>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</si>
  <si>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</si>
  <si>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</si>
  <si>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</si>
  <si>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</si>
  <si>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</si>
  <si>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</si>
  <si>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</si>
  <si>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</si>
  <si>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</si>
  <si>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</si>
  <si>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</si>
  <si>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</si>
  <si>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</si>
  <si>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</si>
  <si>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</si>
  <si>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</si>
  <si>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</si>
  <si>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</si>
  <si>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</si>
  <si>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</si>
  <si>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</si>
  <si>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</si>
  <si>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</si>
  <si>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</si>
  <si>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</si>
  <si>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</si>
  <si>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</si>
  <si>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</si>
  <si>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</si>
  <si>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</si>
  <si>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</si>
  <si>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</si>
  <si>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</si>
  <si>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</si>
  <si>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</si>
  <si>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</si>
  <si>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</si>
  <si>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</si>
  <si>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</si>
  <si>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</si>
  <si>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</si>
  <si>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</si>
  <si>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</si>
  <si>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</si>
  <si>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</si>
  <si>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</si>
  <si>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</si>
  <si>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</si>
  <si>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</si>
  <si>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</si>
  <si>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</si>
  <si>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</si>
  <si>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</si>
  <si>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</si>
  <si>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</si>
  <si>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</si>
  <si>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</si>
  <si>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</si>
  <si>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</si>
  <si>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</si>
  <si>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</si>
  <si>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</si>
  <si>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</si>
  <si>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</si>
  <si>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</si>
  <si>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</si>
  <si>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</si>
  <si>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</si>
  <si>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</si>
  <si>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</si>
  <si>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</si>
  <si>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</si>
  <si>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</si>
  <si>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</si>
  <si>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</si>
  <si>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</si>
  <si>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</si>
  <si>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</si>
  <si>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</si>
  <si>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</si>
  <si>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</si>
  <si>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</si>
  <si>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</si>
  <si>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</si>
  <si>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</si>
  <si>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</si>
  <si>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</si>
  <si>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</si>
  <si>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</si>
  <si>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</si>
  <si>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</si>
  <si>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</si>
  <si>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</si>
  <si>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</si>
  <si>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</si>
  <si>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</si>
  <si>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</si>
  <si>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</si>
  <si>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</si>
  <si>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</si>
  <si>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</si>
  <si>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</si>
  <si>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</si>
  <si>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</si>
  <si>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</si>
  <si>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</si>
  <si>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</si>
  <si>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</si>
  <si>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</si>
  <si>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</si>
  <si>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</si>
  <si>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</si>
  <si>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</si>
  <si>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</si>
  <si>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</si>
  <si>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</si>
  <si>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</si>
  <si>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</si>
  <si>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</si>
  <si>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</si>
  <si>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</si>
  <si>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</si>
  <si>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</si>
  <si>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</si>
  <si>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</si>
  <si>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</si>
  <si>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</si>
  <si>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</si>
  <si>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</si>
  <si>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</si>
  <si>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</si>
  <si>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</si>
  <si>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</si>
  <si>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</si>
  <si>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</si>
  <si>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</si>
  <si>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</si>
  <si>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</si>
  <si>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</si>
  <si>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</si>
  <si>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</si>
  <si>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</si>
  <si>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</si>
  <si>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</si>
  <si>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</si>
  <si>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</si>
  <si>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</si>
  <si>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</si>
  <si>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</si>
  <si>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</si>
  <si>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</si>
  <si>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</si>
  <si>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</si>
  <si>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</si>
  <si>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</si>
  <si>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</si>
  <si>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</si>
  <si>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</si>
  <si>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</si>
  <si>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</si>
  <si>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</si>
  <si>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</si>
  <si>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</si>
  <si>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</si>
  <si>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</si>
  <si>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</si>
  <si>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</si>
  <si>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</si>
  <si>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</si>
  <si>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</si>
  <si>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</si>
  <si>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</si>
  <si>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</si>
  <si>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</si>
  <si>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</si>
  <si>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</si>
  <si>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</si>
  <si>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</si>
  <si>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</si>
  <si>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</si>
  <si>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</si>
  <si>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</si>
  <si>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</si>
  <si>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</si>
  <si>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</si>
  <si>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</si>
  <si>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</si>
  <si>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</si>
  <si>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</si>
  <si>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</si>
  <si>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</si>
  <si>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</si>
  <si>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</si>
  <si>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</si>
  <si>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</si>
  <si>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</si>
  <si>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</si>
  <si>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</si>
  <si>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</si>
  <si>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</si>
  <si>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</si>
  <si>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</si>
  <si>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</si>
  <si>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</si>
  <si>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</si>
  <si>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</si>
  <si>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</si>
  <si>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</si>
  <si>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</si>
  <si>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</si>
  <si>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</si>
  <si>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</si>
  <si>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</si>
  <si>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</si>
  <si>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</si>
  <si>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</si>
  <si>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</si>
  <si>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</si>
  <si>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</si>
  <si>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</si>
  <si>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</si>
  <si>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</si>
  <si>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</si>
  <si>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</si>
  <si>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</si>
  <si>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</si>
  <si>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</si>
  <si>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</si>
  <si>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</si>
  <si>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</si>
  <si>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</si>
  <si>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</si>
  <si>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</si>
  <si>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</si>
  <si>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</si>
  <si>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</si>
  <si>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</si>
  <si>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</si>
  <si>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</si>
  <si>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</si>
  <si>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</si>
  <si>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</si>
  <si>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</si>
  <si>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</si>
  <si>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</si>
  <si>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</si>
  <si>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</si>
  <si>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</si>
  <si>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</si>
  <si>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</si>
  <si>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</si>
  <si>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</si>
  <si>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</si>
  <si>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</si>
  <si>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</si>
  <si>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</si>
  <si>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</si>
  <si>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</si>
  <si>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</si>
  <si>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</si>
  <si>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</si>
  <si>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</si>
  <si>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</si>
  <si>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</si>
  <si>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</si>
  <si>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</si>
  <si>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</si>
  <si>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</si>
  <si>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</si>
  <si>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</si>
  <si>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</si>
  <si>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</si>
  <si>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</si>
  <si>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</si>
  <si>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</si>
  <si>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</si>
  <si>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</si>
  <si>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</si>
  <si>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</si>
  <si>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</si>
  <si>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</si>
  <si>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</si>
  <si>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</si>
  <si>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</si>
  <si>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</si>
  <si>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</si>
  <si>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</si>
  <si>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</si>
  <si>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</si>
  <si>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</si>
  <si>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</si>
  <si>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</si>
  <si>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</si>
  <si>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</si>
  <si>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</si>
  <si>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</si>
  <si>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</si>
  <si>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</si>
  <si>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</si>
  <si>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</si>
  <si>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</si>
  <si>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</si>
  <si>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</si>
  <si>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</si>
  <si>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</si>
  <si>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</si>
  <si>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</si>
  <si>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</si>
  <si>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</si>
  <si>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</si>
  <si>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</si>
  <si>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</si>
  <si>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</si>
  <si>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</si>
  <si>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</si>
  <si>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</si>
  <si>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</si>
  <si>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</si>
  <si>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</si>
  <si>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</si>
  <si>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</si>
  <si>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</si>
  <si>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</si>
  <si>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</si>
  <si>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</si>
  <si>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</si>
  <si>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</si>
  <si>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</si>
  <si>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</si>
  <si>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</si>
  <si>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</si>
  <si>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</si>
  <si>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</si>
  <si>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</si>
  <si>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</si>
  <si>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</si>
  <si>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</si>
  <si>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</si>
  <si>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</si>
  <si>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</si>
  <si>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</si>
  <si>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</si>
  <si>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</si>
  <si>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</si>
  <si>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</si>
  <si>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</si>
  <si>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</si>
  <si>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</si>
  <si>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</si>
  <si>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</si>
  <si>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</si>
  <si>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</si>
  <si>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</si>
  <si>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</si>
  <si>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</si>
  <si>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</si>
  <si>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</si>
  <si>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</si>
  <si>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</si>
  <si>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</si>
  <si>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</si>
  <si>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</si>
  <si>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</si>
  <si>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</si>
  <si>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</si>
  <si>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</si>
  <si>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</si>
  <si>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</si>
  <si>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</si>
  <si>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</si>
  <si>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</si>
  <si>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</si>
  <si>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</si>
  <si>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</si>
  <si>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</si>
  <si>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</si>
  <si>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</si>
  <si>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</si>
  <si>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</si>
  <si>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</si>
  <si>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</si>
  <si>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</si>
  <si>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</si>
  <si>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</si>
  <si>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</si>
  <si>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</si>
  <si>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</si>
  <si>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</si>
  <si>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</si>
  <si>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</si>
  <si>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</si>
  <si>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</si>
  <si>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</si>
  <si>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</si>
  <si>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</si>
  <si>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</si>
  <si>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</si>
  <si>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</si>
  <si>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</si>
  <si>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</si>
  <si>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</si>
  <si>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</si>
  <si>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</si>
  <si>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</si>
  <si>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</si>
  <si>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</si>
  <si>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</si>
  <si>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</si>
  <si>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</si>
  <si>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</si>
  <si>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</si>
  <si>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</si>
  <si>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</si>
  <si>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</si>
  <si>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</si>
  <si>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</si>
  <si>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</si>
  <si>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</si>
  <si>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</si>
  <si>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</si>
  <si>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</si>
  <si>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</si>
  <si>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</si>
  <si>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</si>
  <si>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</si>
  <si>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</si>
  <si>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</si>
  <si>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</si>
  <si>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</si>
  <si>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</si>
  <si>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</si>
  <si>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</si>
  <si>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</si>
  <si>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</si>
  <si>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</si>
  <si>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</si>
  <si>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</si>
  <si>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</si>
  <si>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</si>
  <si>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</si>
  <si>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</si>
  <si>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</si>
  <si>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</si>
  <si>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</si>
  <si>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</si>
  <si>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</si>
  <si>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</si>
  <si>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</si>
  <si>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</si>
  <si>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</si>
  <si>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</si>
  <si>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</si>
  <si>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</si>
  <si>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</si>
  <si>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</si>
  <si>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</si>
  <si>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</si>
  <si>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</si>
  <si>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</si>
  <si>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</si>
  <si>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</si>
  <si>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</si>
  <si>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</si>
  <si>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</si>
  <si>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</si>
  <si>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</si>
  <si>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</si>
  <si>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</si>
  <si>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</si>
  <si>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</si>
  <si>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</si>
  <si>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</si>
  <si>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</si>
  <si>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</si>
  <si>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</si>
  <si>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</si>
  <si>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</si>
  <si>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</si>
  <si>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</si>
  <si>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</si>
  <si>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</si>
  <si>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</si>
  <si>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</si>
  <si>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</si>
  <si>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</si>
  <si>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</si>
  <si>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</si>
  <si>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</si>
  <si>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</si>
  <si>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</si>
  <si>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</si>
  <si>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</si>
  <si>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</si>
  <si>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</si>
  <si>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</si>
  <si>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</si>
  <si>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</si>
  <si>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</si>
  <si>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</si>
  <si>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</si>
  <si>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</si>
  <si>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</si>
  <si>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</si>
  <si>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</si>
  <si>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</si>
  <si>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</si>
  <si>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</si>
  <si>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</si>
  <si>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</si>
  <si>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</si>
  <si>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</si>
  <si>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</si>
  <si>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</si>
  <si>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</si>
  <si>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</si>
  <si>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</si>
  <si>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</si>
  <si>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</si>
  <si>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</si>
  <si>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</si>
  <si>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</si>
  <si>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</si>
  <si>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</si>
  <si>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</si>
  <si>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</si>
  <si>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</si>
  <si>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</si>
  <si>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</si>
  <si>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</si>
  <si>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</si>
  <si>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</si>
  <si>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</si>
  <si>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</si>
  <si>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</si>
  <si>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</si>
  <si>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</si>
  <si>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</si>
  <si>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</si>
  <si>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</si>
  <si>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</si>
  <si>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</si>
  <si>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</si>
  <si>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</si>
  <si>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</si>
  <si>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</si>
  <si>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</si>
  <si>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</si>
  <si>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</si>
  <si>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</si>
  <si>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</si>
  <si>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</si>
  <si>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</si>
  <si>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</si>
  <si>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</si>
  <si>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</si>
  <si>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</si>
  <si>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</si>
  <si>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</si>
  <si>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</si>
  <si>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</si>
  <si>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</si>
  <si>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</si>
  <si>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</si>
  <si>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</si>
  <si>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</si>
  <si>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</si>
  <si>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</si>
  <si>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</si>
  <si>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</si>
  <si>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</si>
  <si>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</si>
  <si>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</si>
  <si>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</si>
  <si>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</si>
  <si>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</si>
  <si>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</si>
  <si>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</si>
  <si>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</si>
  <si>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</si>
  <si>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</si>
  <si>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</si>
  <si>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</si>
  <si>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</si>
  <si>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</si>
  <si>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</si>
  <si>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</si>
  <si>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</si>
  <si>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</si>
  <si>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</si>
  <si>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</si>
  <si>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</si>
  <si>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</si>
  <si>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</si>
  <si>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</si>
  <si>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</si>
  <si>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</si>
  <si>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</si>
  <si>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</si>
  <si>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</si>
  <si>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</si>
  <si>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</si>
  <si>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</si>
  <si>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</si>
  <si>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</si>
  <si>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</si>
  <si>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</si>
  <si>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</si>
  <si>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</si>
  <si>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</si>
  <si>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</si>
  <si>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</si>
  <si>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</si>
  <si>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</si>
  <si>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</si>
  <si>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</si>
  <si>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</si>
  <si>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</si>
  <si>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</si>
  <si>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</si>
  <si>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</si>
  <si>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</si>
  <si>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</si>
  <si>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</si>
  <si>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</si>
  <si>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</si>
  <si>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</si>
  <si>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</si>
  <si>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</si>
  <si>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</si>
  <si>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</si>
  <si>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</si>
  <si>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</si>
  <si>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</si>
  <si>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</si>
  <si>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</si>
  <si>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</si>
  <si>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</si>
  <si>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</si>
  <si>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</si>
  <si>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</si>
  <si>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</si>
  <si>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</si>
  <si>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</si>
  <si>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</si>
  <si>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</si>
  <si>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</si>
  <si>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</si>
  <si>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</si>
  <si>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</si>
  <si>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</si>
  <si>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</si>
  <si>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</si>
  <si>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</si>
  <si>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</si>
  <si>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</si>
  <si>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</si>
  <si>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</si>
  <si>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</si>
  <si>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</si>
  <si>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</si>
  <si>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</si>
  <si>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</si>
  <si>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</si>
  <si>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</si>
  <si>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</si>
  <si>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</si>
  <si>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</si>
  <si>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</si>
  <si>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</si>
  <si>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</si>
  <si>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</si>
  <si>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</si>
  <si>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</si>
  <si>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</si>
  <si>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</si>
  <si>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</si>
  <si>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</si>
  <si>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</si>
  <si>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</si>
  <si>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</si>
  <si>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</si>
  <si>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</si>
  <si>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</si>
  <si>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</si>
  <si>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</si>
  <si>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</si>
  <si>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</si>
  <si>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</si>
  <si>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</si>
  <si>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</si>
  <si>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</si>
  <si>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</si>
  <si>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</si>
  <si>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</si>
  <si>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</si>
  <si>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</si>
  <si>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</si>
  <si>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</si>
  <si>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</si>
  <si>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</si>
  <si>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</si>
  <si>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</si>
  <si>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</si>
  <si>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</si>
  <si>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</si>
  <si>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</si>
  <si>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</si>
  <si>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</si>
  <si>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</si>
  <si>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</si>
  <si>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</si>
  <si>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</si>
  <si>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</si>
  <si>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</si>
  <si>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</si>
  <si>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</si>
  <si>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</si>
  <si>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</si>
  <si>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</si>
  <si>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</si>
  <si>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</si>
  <si>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</si>
  <si>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</si>
  <si>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</si>
  <si>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</si>
  <si>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</si>
  <si>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</si>
  <si>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</si>
  <si>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</si>
  <si>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</si>
  <si>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</si>
  <si>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</si>
  <si>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</si>
  <si>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</si>
  <si>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</si>
  <si>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</si>
  <si>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</si>
  <si>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</si>
  <si>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</si>
  <si>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</si>
  <si>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</si>
  <si>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</si>
  <si>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</si>
  <si>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</si>
  <si>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</si>
  <si>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</si>
  <si>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</si>
  <si>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</si>
  <si>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</si>
  <si>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</si>
  <si>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</si>
  <si>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</si>
  <si>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</si>
  <si>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</si>
  <si>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</si>
  <si>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</si>
  <si>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</si>
  <si>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</si>
  <si>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</si>
  <si>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</si>
  <si>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</si>
  <si>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</si>
  <si>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</si>
  <si>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</si>
  <si>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</si>
  <si>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</si>
  <si>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</si>
  <si>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</si>
  <si>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</si>
  <si>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</si>
  <si>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</si>
  <si>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</si>
  <si>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</si>
  <si>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</si>
  <si>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</si>
  <si>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</si>
  <si>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</si>
  <si>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</si>
  <si>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</si>
  <si>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</si>
  <si>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</si>
  <si>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</si>
  <si>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</si>
  <si>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</si>
  <si>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</si>
  <si>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</si>
  <si>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</si>
  <si>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</si>
  <si>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</si>
  <si>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</si>
  <si>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</si>
  <si>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</si>
  <si>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</si>
  <si>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</si>
  <si>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</si>
  <si>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</si>
  <si>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</si>
  <si>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</si>
  <si>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</si>
  <si>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</si>
  <si>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</si>
  <si>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</si>
  <si>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</si>
  <si>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</si>
  <si>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</si>
  <si>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</si>
  <si>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</si>
  <si>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</si>
  <si>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</si>
  <si>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</si>
  <si>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</si>
  <si>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</si>
  <si>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</si>
  <si>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</si>
  <si>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</si>
  <si>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</si>
  <si>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</si>
  <si>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</si>
  <si>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</si>
  <si>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</si>
  <si>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</si>
  <si>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</si>
  <si>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</si>
  <si>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</si>
  <si>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</si>
  <si>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</si>
  <si>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</si>
  <si>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</si>
  <si>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</si>
  <si>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</si>
  <si>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</si>
  <si>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</si>
  <si>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</si>
  <si>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</si>
  <si>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</si>
  <si>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</si>
  <si>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</si>
  <si>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</si>
  <si>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</si>
  <si>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</si>
  <si>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</si>
  <si>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</si>
  <si>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</si>
  <si>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</si>
  <si>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</si>
  <si>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</si>
  <si>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</si>
  <si>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</si>
  <si>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</si>
  <si>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</si>
  <si>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</si>
  <si>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</si>
  <si>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</si>
  <si>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</si>
  <si>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</si>
  <si>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</si>
  <si>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</si>
  <si>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</si>
  <si>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</si>
  <si>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</si>
  <si>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</si>
  <si>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</si>
  <si>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</si>
  <si>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</si>
  <si>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</si>
  <si>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</si>
  <si>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</si>
  <si>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</si>
  <si>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</si>
  <si>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</si>
  <si>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</si>
  <si>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</si>
  <si>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</si>
  <si>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</si>
  <si>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</si>
  <si>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</si>
  <si>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</si>
  <si>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</si>
  <si>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</si>
  <si>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</si>
  <si>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</si>
  <si>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</si>
  <si>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</si>
  <si>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</si>
  <si>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</si>
  <si>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</si>
  <si>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</si>
  <si>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</si>
  <si>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</si>
  <si>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</si>
  <si>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</si>
  <si>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</si>
  <si>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</si>
  <si>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</si>
  <si>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</si>
  <si>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</si>
  <si>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</si>
  <si>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</si>
  <si>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</si>
  <si>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</si>
  <si>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</si>
  <si>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</si>
  <si>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</si>
  <si>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</si>
  <si>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</si>
  <si>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</si>
  <si>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</si>
  <si>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</si>
  <si>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</si>
  <si>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</si>
  <si>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</si>
  <si>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</si>
  <si>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</si>
  <si>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</si>
  <si>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</si>
  <si>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</si>
  <si>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</si>
  <si>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</si>
  <si>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</si>
  <si>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</si>
  <si>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</si>
  <si>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</si>
  <si>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</si>
  <si>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</si>
  <si>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</si>
  <si>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</si>
  <si>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</si>
  <si>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</si>
  <si>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</si>
  <si>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</si>
  <si>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</si>
  <si>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</si>
  <si>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</si>
  <si>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</si>
  <si>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</si>
  <si>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</si>
  <si>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</si>
  <si>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</si>
  <si>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</si>
  <si>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</si>
  <si>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</si>
  <si>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</si>
  <si>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</si>
  <si>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</si>
  <si>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</si>
  <si>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</si>
  <si>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</si>
  <si>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</si>
  <si>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</si>
  <si>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</si>
  <si>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</si>
  <si>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</si>
  <si>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</si>
  <si>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</si>
  <si>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</si>
  <si>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</si>
  <si>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</si>
  <si>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</si>
  <si>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</si>
  <si>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</si>
  <si>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</si>
  <si>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</si>
  <si>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</si>
  <si>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</si>
  <si>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</si>
  <si>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</si>
  <si>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</si>
  <si>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</si>
  <si>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</si>
  <si>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</si>
  <si>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</si>
  <si>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</si>
  <si>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</si>
  <si>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</si>
  <si>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</si>
  <si>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</si>
  <si>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</si>
  <si>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</si>
  <si>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</si>
  <si>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</si>
  <si>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</si>
  <si>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</si>
  <si>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</si>
  <si>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</si>
  <si>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</si>
  <si>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</si>
  <si>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</si>
  <si>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</si>
  <si>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</si>
  <si>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</si>
  <si>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</si>
  <si>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</si>
  <si>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</si>
  <si>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</si>
  <si>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</si>
  <si>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</si>
  <si>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</si>
  <si>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</si>
  <si>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</si>
  <si>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</si>
  <si>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</si>
  <si>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</si>
  <si>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</si>
  <si>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</si>
  <si>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</si>
  <si>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</si>
  <si>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</si>
  <si>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</si>
  <si>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</si>
  <si>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</si>
  <si>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</si>
  <si>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</si>
  <si>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</si>
  <si>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</si>
  <si>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</si>
  <si>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</si>
  <si>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</si>
  <si>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</si>
  <si>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</si>
  <si>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</si>
  <si>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</si>
  <si>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</si>
  <si>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</si>
  <si>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</si>
  <si>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</si>
  <si>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</si>
  <si>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</si>
  <si>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</si>
  <si>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</si>
  <si>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</si>
  <si>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</si>
  <si>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</si>
  <si>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</si>
  <si>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</si>
  <si>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</si>
  <si>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</si>
  <si>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</si>
  <si>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</si>
  <si>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</si>
  <si>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</si>
  <si>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</si>
  <si>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</si>
  <si>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</si>
  <si>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</si>
  <si>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</si>
  <si>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</si>
  <si>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</si>
  <si>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</si>
  <si>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</si>
  <si>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</si>
  <si>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</si>
  <si>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</si>
  <si>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</si>
  <si>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</si>
  <si>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</si>
  <si>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</si>
  <si>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</si>
  <si>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</si>
  <si>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</si>
  <si>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</si>
  <si>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</si>
  <si>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</si>
  <si>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</si>
  <si>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</si>
  <si>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</si>
  <si>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</si>
  <si>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</si>
  <si>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</si>
  <si>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</si>
  <si>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</si>
  <si>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</si>
  <si>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</si>
  <si>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</si>
  <si>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</si>
  <si>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</si>
  <si>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</si>
  <si>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</si>
  <si>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</si>
  <si>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</si>
  <si>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</si>
  <si>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</si>
  <si>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</si>
  <si>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</si>
  <si>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</si>
  <si>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</si>
  <si>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</si>
  <si>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</si>
  <si>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</si>
  <si>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</si>
  <si>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</si>
  <si>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</si>
  <si>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</si>
  <si>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</si>
  <si>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</si>
  <si>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</si>
  <si>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</si>
  <si>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</si>
  <si>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</si>
  <si>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</si>
  <si>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</si>
  <si>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</si>
  <si>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</si>
  <si>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</si>
  <si>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</si>
  <si>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</si>
  <si>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</si>
  <si>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</si>
  <si>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</si>
  <si>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</si>
  <si>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</si>
  <si>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</si>
  <si>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</si>
  <si>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</si>
  <si>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</si>
  <si>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</si>
  <si>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</si>
  <si>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</si>
  <si>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</si>
  <si>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</si>
  <si>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</si>
  <si>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</si>
  <si>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</si>
  <si>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</si>
  <si>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</si>
  <si>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</si>
  <si>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</si>
  <si>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</si>
  <si>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</si>
  <si>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</si>
  <si>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</si>
  <si>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</si>
  <si>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</si>
  <si>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</si>
  <si>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</si>
  <si>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</si>
  <si>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</si>
  <si>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</si>
  <si>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</si>
  <si>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</si>
  <si>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</si>
  <si>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</si>
  <si>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</si>
  <si>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</si>
  <si>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</si>
  <si>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</si>
  <si>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</si>
  <si>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</si>
  <si>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</si>
  <si>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</si>
  <si>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</si>
  <si>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</si>
  <si>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</si>
  <si>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</si>
  <si>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</si>
  <si>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</si>
  <si>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</si>
  <si>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</si>
  <si>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</si>
  <si>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</si>
  <si>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</si>
  <si>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</si>
  <si>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</si>
  <si>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</si>
  <si>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</si>
  <si>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</si>
  <si>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</si>
  <si>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</si>
  <si>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</si>
  <si>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</si>
  <si>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</si>
  <si>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</si>
  <si>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</si>
  <si>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</si>
  <si>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</si>
  <si>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</si>
  <si>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</si>
  <si>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</si>
  <si>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</si>
  <si>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</si>
  <si>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</si>
  <si>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</si>
  <si>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</si>
  <si>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</si>
  <si>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</si>
  <si>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</si>
  <si>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</si>
  <si>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</si>
  <si>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</si>
  <si>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</si>
  <si>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</si>
  <si>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</si>
  <si>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</si>
  <si>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</si>
  <si>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</si>
  <si>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</si>
  <si>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</si>
  <si>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</si>
  <si>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</si>
  <si>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</si>
  <si>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</si>
  <si>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</si>
  <si>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</si>
  <si>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</si>
  <si>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</si>
  <si>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</si>
  <si>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</si>
  <si>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</si>
  <si>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</si>
  <si>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</si>
  <si>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</si>
  <si>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</si>
  <si>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</si>
  <si>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</si>
  <si>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</si>
  <si>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</si>
  <si>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</si>
  <si>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</si>
  <si>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</si>
  <si>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</si>
  <si>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</si>
  <si>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</si>
  <si>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</si>
  <si>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</si>
  <si>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</si>
  <si>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</si>
  <si>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</si>
  <si>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</si>
  <si>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</si>
  <si>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</si>
  <si>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</si>
  <si>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</si>
  <si>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</si>
  <si>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</si>
  <si>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</si>
  <si>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</si>
  <si>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</si>
  <si>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</si>
  <si>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</si>
  <si>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</si>
  <si>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</si>
  <si>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</si>
  <si>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</si>
  <si>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</si>
  <si>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</si>
  <si>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</si>
  <si>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</si>
  <si>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</si>
  <si>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</si>
  <si>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</si>
  <si>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</si>
  <si>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</si>
  <si>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</si>
  <si>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</si>
  <si>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</si>
  <si>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</si>
  <si>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</si>
  <si>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</si>
  <si>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</si>
  <si>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</si>
  <si>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</si>
  <si>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</si>
  <si>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</si>
  <si>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</si>
  <si>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</si>
  <si>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</si>
  <si>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</si>
  <si>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</si>
  <si>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</si>
  <si>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</si>
  <si>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</si>
  <si>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</si>
  <si>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</si>
  <si>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</si>
  <si>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</si>
  <si>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</si>
  <si>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</si>
  <si>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</si>
  <si>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</si>
  <si>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</si>
  <si>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</si>
  <si>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</si>
  <si>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</si>
  <si>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</si>
  <si>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</si>
  <si>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</si>
  <si>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</si>
  <si>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</si>
  <si>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</si>
  <si>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</si>
  <si>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</si>
  <si>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</si>
  <si>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</si>
  <si>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</si>
  <si>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</si>
  <si>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</si>
  <si>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</si>
  <si>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</si>
  <si>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</si>
  <si>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</si>
  <si>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</si>
  <si>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</si>
  <si>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</si>
  <si>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</si>
  <si>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</si>
  <si>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</si>
  <si>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</si>
  <si>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</si>
  <si>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</si>
  <si>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</si>
  <si>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</si>
  <si>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</si>
  <si>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</si>
  <si>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</si>
  <si>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</si>
  <si>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</si>
  <si>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</si>
  <si>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</si>
  <si>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</si>
  <si>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</si>
  <si>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</si>
  <si>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</si>
  <si>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</si>
  <si>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</si>
  <si>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</si>
  <si>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</si>
  <si>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</si>
  <si>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</si>
  <si>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</si>
  <si>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</si>
  <si>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</si>
  <si>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</si>
  <si>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</si>
  <si>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</si>
  <si>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</si>
  <si>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</si>
  <si>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</si>
  <si>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</si>
  <si>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</si>
  <si>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</si>
  <si>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</si>
  <si>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</si>
  <si>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</si>
  <si>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</si>
  <si>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</si>
  <si>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</si>
  <si>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</si>
  <si>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</si>
  <si>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</si>
  <si>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</si>
  <si>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</si>
  <si>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</si>
  <si>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</si>
  <si>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</si>
  <si>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</si>
  <si>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</si>
  <si>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</si>
  <si>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</si>
  <si>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</si>
  <si>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</si>
  <si>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</si>
  <si>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</si>
  <si>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</si>
  <si>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</si>
  <si>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</si>
  <si>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</si>
  <si>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</si>
  <si>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</si>
  <si>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</si>
  <si>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</si>
  <si>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</si>
  <si>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</si>
  <si>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</si>
  <si>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</si>
  <si>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</si>
  <si>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</si>
  <si>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</si>
  <si>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</si>
  <si>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</si>
  <si>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</si>
  <si>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</si>
  <si>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</si>
  <si>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</si>
  <si>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</si>
  <si>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</si>
  <si>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</si>
  <si>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</si>
  <si>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</si>
  <si>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</si>
  <si>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</si>
  <si>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</si>
  <si>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</si>
  <si>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</si>
  <si>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</si>
  <si>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</si>
  <si>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</si>
  <si>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</si>
  <si>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</si>
  <si>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</si>
  <si>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</si>
  <si>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</si>
  <si>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</si>
  <si>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</si>
  <si>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</si>
  <si>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</si>
  <si>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</si>
  <si>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</si>
  <si>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</si>
  <si>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</si>
  <si>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</si>
  <si>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</si>
  <si>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</si>
  <si>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</si>
  <si>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</si>
  <si>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</si>
  <si>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</si>
  <si>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</si>
  <si>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</si>
  <si>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</si>
  <si>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</si>
  <si>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</si>
  <si>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</si>
  <si>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</si>
  <si>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</si>
  <si>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</si>
  <si>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</si>
  <si>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</si>
  <si>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</si>
  <si>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</si>
  <si>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</si>
  <si>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</si>
  <si>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</si>
  <si>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</si>
  <si>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</si>
  <si>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</si>
  <si>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</si>
  <si>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</si>
  <si>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</si>
  <si>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</si>
  <si>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</si>
  <si>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</si>
  <si>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</si>
  <si>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</si>
  <si>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</si>
  <si>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</si>
  <si>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</si>
  <si>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</si>
  <si>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</si>
  <si>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</si>
  <si>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</si>
  <si>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</si>
  <si>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</si>
  <si>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</si>
  <si>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</si>
  <si>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</si>
  <si>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</si>
  <si>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</si>
  <si>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</si>
  <si>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</si>
  <si>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</si>
  <si>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</si>
  <si>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</si>
  <si>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</si>
  <si>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</si>
  <si>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</si>
  <si>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</si>
  <si>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</si>
  <si>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</si>
  <si>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</si>
  <si>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</si>
  <si>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</si>
  <si>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</si>
  <si>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</si>
  <si>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</si>
  <si>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</si>
  <si>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</si>
  <si>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</si>
  <si>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</si>
  <si>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</si>
  <si>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</si>
  <si>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</si>
  <si>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</si>
  <si>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</si>
  <si>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</si>
  <si>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</si>
  <si>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</si>
  <si>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</si>
  <si>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</si>
  <si>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</si>
  <si>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</si>
  <si>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</si>
  <si>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</si>
  <si>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</si>
  <si>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</si>
  <si>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</si>
  <si>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</si>
  <si>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</si>
  <si>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</si>
  <si>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</si>
  <si>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</si>
  <si>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</si>
  <si>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</si>
  <si>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</si>
  <si>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</si>
  <si>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</si>
  <si>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</si>
  <si>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</si>
  <si>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</si>
  <si>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</si>
  <si>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</si>
  <si>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</si>
  <si>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</si>
  <si>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</si>
  <si>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</si>
  <si>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</si>
  <si>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</si>
  <si>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</si>
  <si>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</si>
  <si>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</si>
  <si>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</si>
  <si>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</si>
  <si>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</si>
  <si>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</si>
  <si>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</si>
  <si>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</si>
  <si>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</si>
  <si>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</si>
  <si>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</si>
  <si>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</si>
  <si>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</si>
  <si>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</si>
  <si>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</si>
  <si>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</si>
  <si>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</si>
  <si>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</si>
  <si>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</si>
  <si>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</si>
  <si>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</si>
  <si>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</si>
  <si>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</si>
  <si>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</si>
  <si>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</si>
  <si>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</si>
  <si>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</si>
  <si>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</si>
  <si>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</si>
  <si>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</si>
  <si>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</si>
  <si>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</si>
  <si>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</si>
  <si>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</si>
  <si>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</si>
  <si>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</si>
  <si>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</si>
  <si>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</si>
  <si>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</si>
  <si>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</si>
  <si>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</si>
  <si>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</si>
  <si>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</si>
  <si>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</si>
  <si>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</si>
  <si>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</si>
  <si>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</si>
  <si>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</si>
  <si>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</si>
  <si>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</si>
  <si>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</si>
  <si>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</si>
  <si>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</si>
  <si>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</si>
  <si>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</si>
  <si>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</si>
  <si>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</si>
  <si>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</si>
  <si>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</si>
  <si>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</si>
  <si>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</si>
  <si>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</si>
  <si>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</si>
  <si>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</si>
  <si>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</si>
  <si>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</si>
  <si>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</si>
  <si>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</si>
  <si>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</si>
  <si>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</si>
  <si>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</si>
  <si>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</si>
  <si>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</si>
  <si>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</si>
  <si>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</si>
  <si>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</si>
  <si>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</si>
  <si>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</si>
  <si>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</si>
  <si>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</si>
  <si>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</si>
  <si>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</si>
  <si>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</si>
  <si>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</si>
  <si>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</si>
  <si>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</si>
  <si>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</si>
  <si>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</si>
  <si>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</si>
  <si>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</si>
  <si>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</si>
  <si>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</si>
  <si>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</si>
  <si>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</si>
  <si>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</si>
  <si>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</si>
  <si>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</si>
  <si>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</si>
  <si>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</si>
  <si>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</si>
  <si>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</si>
  <si>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</si>
  <si>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</si>
  <si>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</si>
  <si>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</si>
  <si>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</si>
  <si>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</si>
  <si>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</si>
  <si>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</si>
  <si>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</si>
  <si>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</si>
  <si>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</si>
  <si>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</si>
  <si>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</si>
  <si>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</si>
  <si>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</si>
  <si>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</si>
  <si>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</si>
  <si>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</si>
  <si>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</si>
  <si>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</si>
  <si>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</si>
  <si>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</si>
  <si>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</si>
  <si>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</si>
  <si>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</si>
  <si>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</si>
  <si>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</si>
  <si>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</si>
  <si>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</si>
  <si>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</si>
  <si>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</si>
  <si>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</si>
  <si>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</si>
  <si>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</si>
  <si>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</si>
  <si>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</si>
  <si>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</si>
  <si>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</si>
  <si>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</si>
  <si>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</si>
  <si>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</si>
  <si>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</si>
  <si>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</si>
  <si>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</si>
  <si>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</si>
  <si>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</si>
  <si>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</si>
  <si>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</si>
  <si>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</si>
  <si>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</si>
  <si>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</si>
  <si>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</si>
  <si>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</si>
  <si>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</si>
  <si>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</si>
  <si>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</si>
  <si>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</si>
  <si>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</si>
  <si>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</si>
  <si>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</si>
  <si>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</si>
  <si>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</si>
  <si>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</si>
  <si>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</si>
  <si>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</si>
  <si>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</si>
  <si>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</si>
  <si>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</si>
  <si>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</si>
  <si>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</si>
  <si>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</si>
  <si>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</si>
  <si>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</si>
  <si>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</si>
  <si>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</si>
  <si>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</si>
  <si>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</si>
  <si>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</si>
  <si>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</si>
  <si>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</si>
  <si>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</si>
  <si>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</si>
  <si>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</si>
  <si>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</si>
  <si>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</si>
  <si>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</si>
  <si>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</si>
  <si>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</si>
  <si>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</si>
  <si>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</si>
  <si>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</si>
  <si>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</si>
  <si>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</si>
  <si>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</si>
  <si>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</si>
  <si>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</si>
  <si>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</si>
  <si>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</si>
  <si>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</si>
  <si>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</si>
  <si>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</si>
  <si>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</si>
  <si>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</si>
  <si>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</si>
  <si>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</si>
  <si>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</si>
  <si>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</si>
  <si>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</si>
  <si>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</si>
  <si>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</si>
  <si>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</si>
  <si>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</si>
  <si>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</si>
  <si>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</si>
  <si>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</si>
  <si>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</si>
  <si>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</si>
  <si>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</si>
  <si>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</si>
  <si>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</si>
  <si>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</si>
  <si>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</si>
  <si>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</si>
  <si>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</si>
  <si>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</si>
  <si>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</si>
  <si>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</si>
  <si>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</si>
  <si>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</si>
  <si>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</si>
  <si>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</si>
  <si>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</si>
  <si>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</si>
  <si>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</si>
  <si>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</si>
  <si>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</si>
  <si>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</si>
  <si>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</si>
  <si>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</si>
  <si>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</si>
  <si>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</si>
  <si>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</si>
  <si>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</si>
  <si>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</si>
  <si>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</si>
  <si>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</si>
  <si>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</si>
  <si>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</si>
  <si>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</si>
  <si>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</si>
  <si>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</si>
  <si>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</si>
  <si>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</si>
  <si>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</si>
  <si>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</si>
  <si>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</si>
  <si>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</si>
  <si>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</si>
  <si>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</si>
  <si>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</si>
  <si>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</si>
  <si>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</si>
  <si>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</si>
  <si>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</si>
  <si>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</si>
  <si>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</si>
  <si>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</si>
  <si>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</si>
  <si>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</si>
  <si>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</si>
  <si>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</si>
  <si>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</si>
  <si>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</si>
  <si>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</si>
  <si>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</si>
  <si>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</si>
  <si>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</si>
  <si>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</si>
  <si>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</si>
  <si>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</si>
  <si>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</si>
  <si>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</si>
  <si>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</si>
  <si>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</si>
  <si>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</si>
  <si>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</si>
  <si>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</si>
  <si>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</si>
  <si>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</si>
  <si>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</si>
  <si>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</si>
  <si>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</si>
  <si>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</si>
  <si>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</si>
  <si>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</si>
  <si>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</si>
  <si>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</si>
  <si>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</si>
  <si>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</si>
  <si>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</si>
  <si>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</si>
  <si>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</si>
  <si>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</si>
  <si>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</si>
  <si>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</si>
  <si>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</si>
  <si>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</si>
  <si>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</si>
  <si>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</si>
  <si>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</si>
  <si>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</si>
  <si>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</si>
  <si>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</si>
  <si>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</si>
  <si>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</si>
  <si>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</si>
  <si>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</si>
  <si>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</si>
  <si>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</si>
  <si>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</si>
  <si>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</si>
  <si>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</si>
  <si>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</si>
  <si>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</si>
  <si>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</si>
  <si>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</si>
  <si>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</si>
  <si>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</si>
  <si>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</si>
  <si>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</si>
  <si>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</si>
  <si>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</si>
  <si>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</si>
  <si>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</si>
  <si>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</si>
  <si>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</si>
  <si>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</si>
  <si>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</si>
  <si>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</si>
  <si>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</si>
  <si>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</si>
  <si>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</si>
  <si>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</si>
  <si>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</si>
  <si>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</si>
  <si>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</si>
  <si>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</si>
  <si>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</si>
  <si>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</si>
  <si>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</si>
  <si>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</si>
  <si>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</si>
  <si>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</si>
  <si>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</si>
  <si>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</si>
  <si>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</si>
  <si>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</si>
  <si>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</si>
  <si>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</si>
  <si>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</si>
  <si>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</si>
  <si>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</si>
  <si>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</si>
  <si>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</si>
  <si>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</si>
  <si>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</si>
  <si>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</si>
  <si>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</si>
  <si>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</si>
  <si>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</si>
  <si>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</si>
  <si>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</si>
  <si>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</si>
  <si>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</si>
  <si>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</si>
  <si>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</si>
  <si>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</si>
  <si>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</si>
  <si>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</si>
  <si>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</si>
  <si>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</si>
  <si>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</si>
  <si>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</si>
  <si>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</si>
  <si>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</si>
  <si>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</si>
  <si>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</si>
  <si>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</si>
  <si>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</si>
  <si>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</si>
  <si>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</si>
  <si>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</si>
  <si>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</si>
  <si>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</si>
  <si>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</si>
  <si>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</si>
  <si>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</si>
  <si>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</si>
  <si>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</si>
  <si>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</si>
  <si>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</si>
  <si>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</si>
  <si>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</si>
  <si>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</si>
  <si>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</si>
  <si>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</si>
  <si>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</si>
  <si>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</si>
  <si>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</si>
  <si>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</si>
  <si>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</si>
  <si>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</si>
  <si>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</si>
  <si>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</si>
  <si>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</si>
  <si>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</si>
  <si>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</si>
  <si>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</si>
  <si>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</si>
  <si>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</si>
  <si>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</si>
  <si>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</si>
  <si>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</si>
  <si>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</si>
  <si>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</si>
  <si>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</si>
  <si>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</si>
  <si>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</si>
  <si>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</si>
  <si>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</si>
  <si>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</si>
  <si>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</si>
  <si>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</si>
  <si>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</si>
  <si>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</si>
  <si>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</si>
  <si>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</si>
  <si>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</si>
  <si>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</si>
  <si>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</si>
  <si>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</si>
  <si>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</si>
  <si>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</si>
  <si>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</si>
  <si>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</si>
  <si>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</si>
  <si>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</si>
  <si>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</si>
  <si>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</si>
  <si>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</si>
  <si>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</si>
  <si>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</si>
  <si>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</si>
  <si>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</si>
  <si>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</si>
  <si>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</si>
  <si>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</si>
  <si>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</si>
  <si>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</si>
  <si>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</si>
  <si>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</si>
  <si>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</si>
  <si>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</si>
  <si>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</si>
  <si>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</si>
  <si>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</si>
  <si>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</si>
  <si>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</si>
  <si>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</si>
  <si>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</si>
  <si>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</si>
  <si>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</si>
  <si>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</si>
  <si>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</si>
  <si>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</si>
  <si>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</si>
  <si>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</si>
  <si>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</si>
  <si>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</si>
  <si>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</si>
  <si>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</si>
  <si>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</si>
  <si>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</si>
  <si>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</si>
  <si>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</si>
  <si>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</si>
  <si>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</si>
  <si>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</si>
  <si>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</si>
  <si>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</si>
  <si>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</si>
  <si>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</si>
  <si>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</si>
  <si>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</si>
  <si>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</si>
  <si>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</si>
  <si>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</si>
  <si>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</si>
  <si>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</si>
  <si>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</si>
  <si>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</si>
  <si>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</si>
  <si>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</si>
  <si>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</si>
  <si>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</si>
  <si>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</si>
  <si>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</si>
  <si>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</si>
  <si>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</si>
  <si>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</si>
  <si>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</si>
  <si>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</si>
  <si>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</si>
  <si>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</si>
  <si>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</si>
  <si>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</si>
  <si>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</si>
  <si>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</si>
  <si>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</si>
  <si>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</si>
  <si>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</si>
  <si>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</si>
  <si>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</si>
  <si>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</si>
  <si>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</si>
  <si>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</si>
  <si>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</si>
  <si>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</si>
  <si>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</si>
  <si>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</si>
  <si>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</si>
  <si>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</si>
  <si>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</si>
  <si>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</si>
  <si>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</si>
  <si>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</si>
  <si>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</si>
  <si>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</si>
  <si>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</si>
  <si>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</si>
  <si>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</si>
  <si>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</si>
  <si>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</si>
  <si>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</si>
  <si>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</si>
  <si>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</si>
  <si>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</si>
  <si>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</si>
  <si>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</si>
  <si>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</si>
  <si>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</si>
  <si>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</si>
  <si>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</si>
  <si>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</si>
  <si>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</si>
  <si>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</si>
  <si>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</si>
  <si>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</si>
  <si>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</si>
  <si>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</si>
  <si>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</si>
  <si>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</si>
  <si>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</si>
  <si>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</si>
  <si>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</si>
  <si>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</si>
  <si>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</si>
  <si>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</si>
  <si>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</si>
  <si>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</si>
  <si>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</si>
  <si>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</si>
  <si>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</si>
  <si>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</si>
  <si>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</si>
  <si>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</si>
  <si>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</si>
  <si>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</si>
  <si>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</si>
  <si>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</si>
  <si>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</si>
  <si>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</si>
  <si>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</si>
  <si>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</si>
  <si>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</si>
  <si>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</si>
  <si>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</si>
  <si>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</si>
  <si>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</si>
  <si>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</si>
  <si>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</si>
  <si>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</si>
  <si>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</si>
  <si>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</si>
  <si>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</si>
  <si>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</si>
  <si>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</si>
  <si>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</si>
  <si>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</si>
  <si>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</si>
  <si>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</si>
  <si>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</si>
  <si>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</si>
  <si>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</si>
  <si>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</si>
  <si>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</si>
  <si>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</si>
  <si>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</si>
  <si>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</si>
  <si>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</si>
  <si>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</si>
  <si>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</si>
  <si>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</si>
  <si>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</si>
  <si>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</si>
  <si>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</si>
  <si>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</si>
  <si>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</si>
  <si>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</si>
  <si>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</si>
  <si>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</si>
  <si>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</si>
  <si>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</si>
  <si>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</si>
  <si>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</si>
  <si>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</si>
  <si>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</si>
  <si>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</si>
  <si>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</si>
  <si>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</si>
  <si>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</si>
  <si>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</si>
  <si>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</si>
  <si>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</si>
  <si>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</si>
  <si>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</si>
  <si>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</si>
  <si>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</si>
  <si>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</si>
  <si>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</si>
  <si>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</si>
  <si>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</si>
  <si>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</si>
  <si>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</si>
  <si>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</si>
  <si>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</si>
  <si>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</si>
  <si>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</si>
  <si>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</si>
  <si>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</si>
  <si>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</si>
  <si>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</si>
  <si>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</si>
  <si>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</si>
  <si>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</si>
  <si>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</si>
  <si>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</si>
  <si>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</si>
  <si>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</si>
  <si>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</si>
  <si>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</si>
  <si>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</si>
  <si>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</si>
  <si>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</si>
  <si>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</si>
  <si>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</si>
  <si>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</si>
  <si>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</si>
  <si>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</si>
  <si>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</si>
  <si>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</si>
  <si>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</si>
  <si>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</si>
  <si>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</si>
  <si>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</si>
  <si>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</si>
  <si>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</si>
  <si>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</si>
  <si>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</si>
  <si>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</si>
  <si>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</si>
  <si>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</si>
  <si>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</si>
  <si>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</si>
  <si>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</si>
  <si>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</si>
  <si>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</si>
  <si>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</si>
  <si>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</si>
  <si>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</si>
  <si>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</si>
  <si>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</si>
  <si>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</si>
  <si>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</si>
  <si>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</si>
  <si>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</si>
  <si>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</si>
  <si>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</si>
  <si>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</si>
  <si>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</si>
  <si>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</si>
  <si>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</si>
  <si>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</si>
  <si>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</si>
  <si>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</si>
  <si>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</si>
  <si>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</si>
  <si>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</si>
  <si>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</si>
  <si>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</si>
  <si>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</si>
  <si>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</si>
  <si>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</si>
  <si>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</si>
  <si>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</si>
  <si>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</si>
  <si>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</si>
  <si>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</si>
  <si>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</si>
  <si>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</si>
  <si>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</si>
  <si>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</si>
  <si>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</si>
  <si>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</si>
  <si>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</si>
  <si>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</si>
  <si>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</si>
  <si>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</si>
  <si>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</si>
  <si>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</si>
  <si>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</si>
  <si>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</si>
  <si>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</si>
  <si>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</si>
  <si>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</si>
  <si>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</si>
  <si>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</si>
  <si>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</si>
  <si>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</si>
  <si>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</si>
  <si>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</si>
  <si>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</si>
  <si>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</si>
  <si>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</si>
  <si>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</si>
  <si>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</si>
  <si>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</si>
  <si>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</si>
  <si>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</si>
  <si>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</si>
  <si>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</si>
  <si>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</si>
  <si>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</si>
  <si>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</si>
  <si>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</si>
  <si>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</si>
  <si>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</si>
  <si>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</si>
  <si>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</si>
  <si>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</si>
  <si>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</si>
  <si>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</si>
  <si>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</si>
  <si>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</si>
  <si>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</si>
  <si>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</si>
  <si>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</si>
  <si>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</si>
  <si>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</si>
  <si>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</si>
  <si>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</si>
  <si>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</si>
  <si>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</si>
  <si>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</si>
  <si>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</si>
  <si>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</si>
  <si>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</si>
  <si>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</si>
  <si>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</si>
  <si>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</si>
  <si>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</si>
  <si>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</si>
  <si>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</si>
  <si>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</si>
  <si>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</si>
  <si>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</si>
  <si>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</si>
  <si>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</si>
  <si>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</si>
  <si>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</si>
  <si>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</si>
  <si>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</si>
  <si>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</si>
  <si>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</si>
  <si>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</si>
  <si>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</si>
  <si>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</si>
  <si>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</si>
  <si>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</si>
  <si>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</si>
  <si>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</si>
  <si>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</si>
  <si>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</si>
  <si>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</si>
  <si>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</si>
  <si>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</si>
  <si>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</si>
  <si>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</si>
  <si>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</si>
  <si>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</si>
  <si>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</si>
  <si>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</si>
  <si>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</si>
  <si>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</si>
  <si>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</si>
  <si>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</si>
  <si>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</si>
  <si>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</si>
  <si>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</si>
  <si>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</si>
  <si>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</si>
  <si>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</si>
  <si>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</si>
  <si>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</si>
  <si>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</si>
  <si>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</si>
  <si>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</si>
  <si>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</si>
  <si>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</si>
  <si>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</si>
  <si>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</si>
  <si>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</si>
  <si>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</si>
  <si>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</si>
  <si>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</si>
  <si>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</si>
  <si>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</si>
  <si>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</si>
  <si>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</si>
  <si>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</si>
  <si>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</si>
  <si>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</si>
  <si>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</si>
  <si>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</si>
  <si>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</si>
  <si>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</si>
  <si>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</si>
  <si>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</si>
  <si>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</si>
  <si>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</si>
  <si>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</si>
  <si>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</si>
  <si>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</si>
  <si>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</si>
  <si>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</si>
  <si>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</si>
  <si>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</si>
  <si>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</si>
  <si>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</si>
  <si>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</si>
  <si>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</si>
  <si>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</si>
  <si>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</si>
  <si>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</si>
  <si>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</si>
  <si>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</si>
  <si>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</si>
  <si>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</si>
  <si>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</si>
  <si>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</si>
  <si>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</si>
  <si>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</si>
  <si>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</si>
  <si>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</si>
  <si>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</si>
  <si>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</si>
  <si>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</si>
  <si>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</si>
  <si>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</si>
  <si>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</si>
  <si>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</si>
  <si>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</si>
  <si>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</si>
  <si>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</si>
  <si>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</si>
  <si>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</si>
  <si>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</si>
  <si>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</si>
  <si>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</si>
  <si>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</si>
  <si>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</si>
  <si>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</si>
  <si>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</si>
  <si>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</si>
  <si>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</si>
  <si>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</si>
  <si>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</si>
  <si>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</si>
  <si>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</si>
  <si>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</si>
  <si>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</si>
  <si>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</si>
  <si>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</si>
  <si>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</si>
  <si>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</si>
  <si>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</si>
  <si>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</si>
  <si>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</si>
  <si>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</si>
  <si>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</si>
  <si>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</si>
  <si>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</si>
  <si>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</si>
  <si>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</si>
  <si>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</si>
  <si>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</si>
  <si>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</si>
  <si>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</si>
  <si>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</si>
  <si>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</si>
  <si>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</si>
  <si>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</si>
  <si>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</si>
  <si>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</si>
  <si>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</si>
  <si>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</si>
  <si>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</si>
  <si>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</si>
  <si>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</si>
  <si>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</si>
  <si>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</si>
  <si>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</si>
  <si>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</si>
  <si>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</si>
  <si>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</si>
  <si>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</si>
  <si>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</si>
  <si>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</si>
  <si>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</si>
  <si>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</si>
  <si>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</si>
  <si>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</si>
  <si>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</si>
  <si>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</si>
  <si>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</si>
  <si>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</si>
  <si>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</si>
  <si>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</si>
  <si>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</si>
  <si>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</si>
  <si>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</si>
  <si>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</si>
  <si>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</si>
  <si>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</si>
  <si>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</si>
  <si>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</si>
  <si>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</si>
  <si>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</si>
  <si>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</si>
  <si>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</si>
  <si>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</si>
  <si>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</si>
  <si>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</si>
  <si>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</si>
  <si>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</si>
  <si>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</si>
  <si>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</si>
  <si>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</si>
  <si>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</si>
  <si>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</si>
  <si>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</si>
  <si>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</si>
  <si>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</si>
  <si>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</si>
  <si>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</si>
  <si>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</si>
  <si>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</si>
  <si>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</si>
  <si>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</si>
  <si>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</si>
  <si>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</si>
  <si>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</si>
  <si>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</si>
  <si>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</si>
  <si>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</si>
  <si>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</si>
  <si>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</si>
  <si>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</si>
  <si>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</si>
  <si>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</si>
  <si>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</si>
  <si>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</si>
  <si>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</si>
  <si>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</si>
  <si>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</si>
  <si>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</si>
  <si>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</si>
  <si>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</si>
  <si>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</si>
  <si>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</si>
  <si>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</si>
  <si>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</si>
  <si>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</si>
  <si>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</si>
  <si>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</si>
  <si>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</si>
  <si>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</si>
  <si>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</si>
  <si>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</si>
  <si>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</si>
  <si>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</si>
  <si>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</si>
  <si>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</si>
  <si>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</si>
  <si>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</si>
  <si>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</si>
  <si>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</si>
  <si>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</si>
  <si>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</si>
  <si>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</si>
  <si>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</si>
  <si>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</si>
  <si>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</si>
  <si>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</si>
  <si>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</si>
  <si>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</si>
  <si>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</si>
  <si>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</si>
  <si>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</si>
  <si>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</si>
  <si>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</si>
  <si>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</si>
  <si>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</si>
  <si>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</si>
  <si>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</si>
  <si>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</si>
  <si>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</si>
  <si>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</si>
  <si>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</si>
  <si>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</si>
  <si>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</si>
  <si>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</si>
  <si>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</si>
  <si>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</si>
  <si>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</si>
  <si>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</si>
  <si>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</si>
  <si>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</si>
  <si>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</si>
  <si>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</si>
  <si>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</si>
  <si>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</si>
  <si>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</si>
  <si>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</si>
  <si>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</si>
  <si>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</si>
  <si>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</si>
  <si>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</si>
  <si>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</si>
  <si>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</si>
  <si>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</si>
  <si>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</si>
  <si>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</si>
  <si>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</si>
  <si>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</si>
  <si>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</si>
  <si>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</si>
  <si>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</si>
  <si>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</si>
  <si>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</si>
  <si>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</si>
  <si>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</si>
  <si>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</si>
  <si>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</si>
  <si>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</si>
  <si>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</si>
  <si>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</si>
  <si>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</si>
  <si>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</si>
  <si>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</si>
  <si>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</si>
  <si>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</si>
  <si>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</si>
  <si>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</si>
  <si>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</si>
  <si>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</si>
  <si>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</si>
  <si>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</si>
  <si>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</si>
  <si>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</si>
  <si>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</si>
  <si>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</si>
  <si>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</si>
  <si>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</si>
  <si>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</si>
  <si>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</si>
  <si>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</si>
  <si>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</si>
  <si>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</si>
  <si>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</si>
  <si>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</si>
  <si>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</si>
  <si>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</si>
  <si>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</si>
  <si>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</si>
  <si>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</si>
  <si>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</si>
  <si>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</si>
  <si>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</si>
  <si>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</si>
  <si>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</si>
  <si>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</si>
  <si>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</si>
  <si>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</si>
  <si>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</si>
  <si>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</si>
  <si>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</si>
  <si>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</si>
  <si>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</si>
  <si>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</si>
  <si>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</si>
  <si>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</si>
  <si>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</si>
  <si>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</si>
  <si>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</si>
  <si>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</si>
  <si>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</si>
  <si>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</si>
  <si>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</si>
  <si>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</si>
  <si>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</si>
  <si>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</si>
  <si>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</si>
  <si>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</si>
  <si>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</si>
  <si>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</si>
  <si>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</si>
  <si>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</si>
  <si>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</si>
  <si>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</si>
  <si>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</si>
  <si>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</si>
  <si>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</si>
  <si>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</si>
  <si>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</si>
  <si>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</si>
  <si>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</si>
  <si>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</si>
  <si>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</si>
  <si>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</si>
  <si>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</si>
  <si>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</si>
  <si>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</si>
  <si>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</si>
  <si>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</si>
  <si>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</si>
  <si>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</si>
  <si>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</si>
  <si>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</si>
  <si>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</si>
  <si>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</si>
  <si>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</si>
  <si>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</si>
  <si>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</si>
  <si>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</si>
  <si>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</si>
  <si>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</si>
  <si>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</si>
  <si>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</si>
  <si>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</si>
  <si>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</si>
  <si>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</si>
  <si>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</si>
  <si>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</si>
  <si>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</si>
  <si>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</si>
  <si>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</si>
  <si>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</si>
  <si>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</si>
  <si>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</si>
  <si>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</si>
  <si>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</si>
  <si>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</si>
  <si>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</si>
  <si>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</si>
  <si>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</si>
  <si>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</si>
  <si>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</si>
  <si>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</si>
  <si>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</si>
  <si>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</si>
  <si>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</si>
  <si>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</si>
  <si>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</si>
  <si>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</si>
  <si>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</si>
  <si>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</si>
  <si>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</si>
  <si>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</si>
  <si>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</si>
  <si>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</si>
  <si>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</si>
  <si>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</si>
  <si>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</si>
  <si>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</si>
  <si>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</si>
  <si>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</si>
  <si>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</si>
  <si>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</si>
  <si>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</si>
  <si>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</si>
  <si>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</si>
  <si>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</si>
  <si>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</si>
  <si>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</si>
  <si>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</si>
  <si>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</si>
  <si>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</si>
  <si>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</si>
  <si>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</si>
  <si>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</si>
  <si>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</si>
  <si>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</si>
  <si>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</si>
  <si>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</si>
  <si>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</si>
  <si>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</si>
  <si>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</si>
  <si>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</si>
  <si>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</si>
  <si>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</si>
  <si>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</si>
  <si>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</si>
  <si>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</si>
  <si>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</si>
  <si>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</si>
  <si>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</si>
  <si>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</si>
  <si>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</si>
  <si>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</si>
  <si>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</si>
  <si>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</si>
  <si>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</si>
  <si>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</si>
  <si>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</si>
  <si>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</si>
  <si>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</si>
  <si>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</si>
  <si>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</si>
  <si>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</si>
  <si>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</si>
  <si>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</si>
  <si>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</si>
  <si>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</si>
  <si>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</si>
  <si>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</si>
  <si>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</si>
  <si>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</si>
  <si>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</si>
  <si>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</si>
  <si>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</si>
  <si>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</si>
  <si>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</si>
  <si>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</si>
  <si>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</si>
  <si>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</si>
  <si>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</si>
  <si>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</si>
  <si>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</si>
  <si>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</si>
  <si>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</si>
  <si>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</si>
  <si>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</si>
  <si>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</si>
  <si>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</si>
  <si>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</si>
  <si>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</si>
  <si>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</si>
  <si>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</si>
  <si>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</si>
  <si>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</si>
  <si>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</si>
  <si>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</si>
  <si>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</si>
  <si>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</si>
  <si>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</si>
  <si>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</si>
  <si>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</si>
  <si>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</si>
  <si>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</si>
  <si>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</si>
  <si>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</si>
  <si>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</si>
  <si>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</si>
  <si>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</si>
  <si>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</si>
  <si>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</si>
  <si>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</si>
  <si>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</si>
  <si>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</si>
  <si>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</si>
  <si>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</si>
  <si>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</si>
  <si>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</si>
  <si>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</si>
  <si>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</si>
  <si>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</si>
  <si>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</si>
  <si>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</si>
  <si>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</si>
  <si>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</si>
  <si>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</si>
  <si>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</si>
  <si>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</si>
  <si>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</si>
  <si>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</si>
  <si>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</si>
  <si>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</si>
  <si>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</si>
  <si>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</si>
  <si>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</si>
  <si>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</si>
  <si>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</si>
  <si>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</si>
  <si>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</si>
  <si>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</si>
  <si>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</si>
  <si>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</si>
  <si>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</si>
  <si>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</si>
  <si>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</si>
  <si>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</si>
  <si>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</si>
  <si>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</si>
  <si>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</si>
  <si>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</si>
  <si>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</si>
  <si>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</si>
  <si>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</si>
  <si>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</si>
  <si>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</si>
  <si>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</si>
  <si>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</si>
  <si>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</si>
  <si>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</si>
  <si>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</si>
  <si>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</si>
  <si>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</si>
  <si>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</si>
  <si>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</si>
  <si>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</si>
  <si>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</si>
  <si>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</si>
  <si>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</si>
  <si>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</si>
  <si>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</si>
  <si>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</si>
  <si>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</si>
  <si>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</si>
  <si>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</si>
  <si>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</si>
  <si>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</si>
  <si>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</si>
  <si>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</si>
  <si>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</si>
  <si>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</si>
  <si>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</si>
  <si>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</si>
  <si>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</si>
  <si>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</si>
  <si>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</si>
  <si>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</si>
  <si>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</si>
  <si>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</si>
  <si>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</si>
  <si>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</si>
  <si>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</si>
  <si>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</si>
  <si>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</si>
  <si>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</si>
  <si>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</si>
  <si>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</si>
  <si>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</si>
  <si>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</si>
  <si>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</si>
  <si>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</si>
  <si>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</si>
  <si>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</si>
  <si>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</si>
  <si>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</si>
  <si>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</si>
  <si>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</si>
  <si>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</si>
  <si>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</si>
  <si>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</si>
  <si>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</si>
  <si>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</si>
  <si>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</si>
  <si>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</si>
  <si>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</si>
  <si>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</si>
  <si>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</si>
  <si>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</si>
  <si>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</si>
  <si>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</si>
  <si>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</si>
  <si>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</si>
  <si>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</si>
  <si>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</si>
  <si>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</si>
  <si>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</si>
  <si>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</si>
  <si>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</si>
  <si>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</si>
  <si>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</si>
  <si>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</si>
  <si>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</si>
  <si>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</si>
  <si>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</si>
  <si>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</si>
  <si>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</si>
  <si>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</si>
  <si>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</si>
  <si>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</si>
  <si>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</si>
  <si>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</si>
  <si>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</si>
  <si>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</si>
  <si>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</si>
  <si>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</si>
  <si>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</si>
  <si>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</si>
  <si>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</si>
  <si>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</si>
  <si>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</si>
  <si>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</si>
  <si>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</si>
  <si>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</si>
  <si>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</si>
  <si>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</si>
  <si>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</si>
  <si>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</si>
  <si>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</si>
  <si>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</si>
  <si>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</si>
  <si>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</si>
  <si>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</si>
  <si>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</si>
  <si>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</si>
  <si>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</si>
  <si>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</si>
  <si>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</si>
  <si>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</si>
  <si>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</si>
  <si>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</si>
  <si>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</si>
  <si>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</si>
  <si>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</si>
  <si>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</si>
  <si>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</si>
  <si>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</si>
  <si>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</si>
  <si>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</si>
  <si>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</si>
  <si>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</si>
  <si>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</si>
  <si>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</si>
  <si>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</si>
  <si>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</si>
  <si>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</si>
  <si>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</si>
  <si>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</si>
  <si>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</si>
  <si>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</si>
  <si>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</si>
  <si>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</si>
  <si>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</si>
  <si>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</si>
  <si>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</si>
  <si>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</si>
  <si>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</si>
  <si>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</si>
  <si>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</si>
  <si>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</si>
  <si>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</si>
  <si>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</si>
  <si>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</si>
  <si>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</si>
  <si>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</si>
  <si>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</si>
  <si>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</si>
  <si>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</si>
  <si>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</si>
  <si>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</si>
  <si>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</si>
  <si>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</si>
  <si>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</si>
  <si>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</si>
  <si>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</si>
  <si>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</si>
  <si>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</si>
  <si>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</si>
  <si>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</si>
  <si>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</si>
  <si>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</si>
  <si>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</si>
  <si>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</si>
  <si>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</si>
  <si>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</si>
  <si>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</si>
  <si>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</si>
  <si>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</si>
  <si>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</si>
  <si>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</si>
  <si>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</si>
  <si>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</si>
  <si>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</si>
  <si>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</si>
  <si>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</si>
  <si>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</si>
  <si>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</si>
  <si>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</si>
  <si>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</si>
  <si>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</si>
  <si>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</si>
  <si>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</si>
  <si>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</si>
  <si>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</si>
  <si>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</si>
  <si>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</si>
  <si>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</si>
  <si>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</si>
  <si>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</si>
  <si>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</si>
  <si>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</si>
  <si>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</si>
  <si>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</si>
  <si>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</si>
  <si>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</si>
  <si>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</si>
  <si>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</si>
  <si>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</si>
  <si>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</si>
  <si>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</si>
  <si>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</si>
  <si>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</si>
  <si>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</si>
  <si>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</si>
  <si>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</si>
  <si>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</si>
  <si>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</si>
  <si>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</si>
  <si>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</si>
  <si>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</si>
  <si>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</si>
  <si>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</si>
  <si>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</si>
  <si>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</si>
  <si>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</si>
  <si>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</si>
  <si>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</si>
  <si>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</si>
  <si>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</si>
  <si>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</si>
  <si>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</si>
  <si>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</si>
  <si>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</si>
  <si>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</si>
  <si>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</si>
  <si>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</si>
  <si>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</si>
  <si>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</si>
  <si>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</si>
  <si>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</si>
  <si>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</si>
  <si>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</si>
  <si>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</si>
  <si>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</si>
  <si>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</si>
  <si>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</si>
  <si>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</si>
  <si>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</si>
  <si>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</si>
  <si>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</si>
  <si>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</si>
  <si>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</si>
  <si>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</si>
  <si>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</si>
  <si>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</si>
  <si>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</si>
  <si>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</si>
  <si>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</si>
  <si>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</si>
  <si>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</si>
  <si>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</si>
  <si>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</si>
  <si>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</si>
  <si>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</si>
  <si>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</si>
  <si>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</si>
  <si>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</si>
  <si>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</si>
  <si>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</si>
  <si>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</si>
  <si>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</si>
  <si>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</si>
  <si>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</si>
  <si>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</si>
  <si>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</si>
  <si>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</si>
  <si>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</si>
  <si>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</si>
  <si>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</si>
  <si>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</si>
  <si>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</si>
  <si>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</si>
  <si>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</si>
  <si>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</si>
  <si>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</si>
  <si>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</si>
  <si>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</si>
  <si>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</si>
  <si>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</si>
  <si>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</si>
  <si>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</si>
  <si>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</si>
  <si>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</si>
  <si>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</si>
  <si>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</si>
  <si>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</si>
  <si>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</si>
  <si>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</si>
  <si>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</si>
  <si>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</si>
  <si>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</si>
  <si>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</si>
  <si>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</si>
  <si>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</si>
  <si>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</si>
  <si>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</si>
  <si>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</si>
  <si>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</si>
  <si>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</si>
  <si>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</si>
  <si>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</si>
  <si>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</si>
  <si>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</si>
  <si>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</si>
  <si>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</si>
  <si>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</si>
  <si>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</si>
  <si>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</si>
  <si>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</si>
  <si>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</si>
  <si>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</si>
  <si>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</si>
  <si>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</si>
  <si>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</si>
  <si>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</si>
  <si>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</si>
  <si>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</si>
  <si>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</si>
  <si>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</si>
  <si>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</si>
  <si>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</si>
  <si>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</si>
  <si>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</si>
  <si>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</si>
  <si>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</si>
  <si>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</si>
  <si>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</si>
  <si>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</si>
  <si>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</si>
  <si>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</si>
  <si>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</si>
  <si>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</si>
  <si>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</si>
  <si>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</si>
  <si>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</si>
  <si>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</si>
  <si>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</si>
  <si>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</si>
  <si>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</si>
  <si>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</si>
  <si>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</si>
  <si>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</si>
  <si>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</si>
  <si>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</si>
  <si>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</si>
  <si>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</si>
  <si>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</si>
  <si>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</si>
  <si>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</si>
  <si>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</si>
  <si>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</si>
  <si>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</si>
  <si>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</si>
  <si>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</si>
  <si>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</si>
  <si>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</si>
  <si>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</si>
  <si>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</si>
  <si>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</si>
  <si>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</si>
  <si>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</si>
  <si>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</si>
  <si>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</si>
  <si>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</si>
  <si>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</si>
  <si>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</si>
  <si>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</si>
  <si>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</si>
  <si>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</si>
  <si>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</si>
  <si>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</si>
  <si>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</si>
  <si>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</si>
  <si>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</si>
  <si>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</si>
  <si>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</si>
  <si>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</si>
  <si>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</si>
  <si>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</si>
  <si>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</si>
  <si>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</si>
  <si>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</si>
  <si>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</si>
  <si>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</si>
  <si>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</si>
  <si>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</si>
  <si>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</si>
  <si>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</si>
  <si>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</si>
  <si>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</si>
  <si>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</si>
  <si>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</si>
  <si>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</si>
  <si>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</si>
  <si>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</si>
  <si>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</si>
  <si>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</si>
  <si>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</si>
  <si>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</si>
  <si>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</si>
  <si>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</si>
  <si>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</si>
  <si>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</si>
  <si>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</si>
  <si>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</si>
  <si>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</si>
  <si>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</si>
  <si>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</si>
  <si>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</si>
  <si>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</si>
  <si>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</si>
  <si>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</si>
  <si>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</si>
  <si>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</si>
  <si>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</si>
  <si>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</si>
  <si>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</si>
  <si>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</si>
  <si>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</si>
  <si>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</si>
  <si>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</si>
  <si>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</si>
  <si>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</si>
  <si>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</si>
  <si>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</si>
  <si>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</si>
  <si>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</si>
  <si>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</si>
  <si>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</si>
  <si>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</si>
  <si>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</si>
  <si>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</si>
  <si>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</si>
  <si>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</si>
  <si>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</si>
  <si>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</si>
  <si>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</si>
  <si>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</si>
  <si>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</si>
  <si>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</si>
  <si>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</si>
  <si>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</si>
  <si>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</si>
  <si>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</si>
  <si>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</si>
  <si>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</si>
  <si>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</si>
  <si>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</si>
  <si>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</si>
  <si>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</si>
  <si>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</si>
  <si>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</si>
  <si>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</si>
  <si>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</si>
  <si>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</si>
  <si>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</si>
  <si>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</si>
  <si>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</si>
  <si>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</si>
  <si>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</si>
  <si>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</si>
  <si>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</si>
  <si>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</si>
  <si>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</si>
  <si>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</si>
  <si>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</si>
  <si>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</si>
  <si>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</si>
  <si>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</si>
  <si>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</si>
  <si>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</si>
  <si>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</si>
  <si>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</si>
  <si>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</si>
  <si>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</si>
  <si>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</si>
  <si>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</si>
  <si>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</si>
  <si>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</si>
  <si>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</si>
  <si>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</si>
  <si>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</si>
  <si>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</si>
  <si>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</si>
  <si>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</si>
  <si>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</si>
  <si>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</si>
  <si>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</si>
  <si>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</si>
  <si>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</si>
  <si>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</si>
  <si>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</si>
  <si>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</si>
  <si>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</si>
  <si>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</si>
  <si>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</si>
  <si>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</si>
  <si>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</si>
  <si>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</si>
  <si>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</si>
  <si>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</si>
  <si>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</si>
  <si>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</si>
  <si>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</si>
  <si>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</si>
  <si>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</si>
  <si>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</si>
  <si>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</si>
  <si>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</si>
  <si>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</si>
  <si>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</si>
  <si>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</si>
  <si>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</si>
  <si>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</si>
  <si>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</si>
  <si>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</si>
  <si>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</si>
  <si>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</si>
  <si>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</si>
  <si>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</si>
  <si>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</si>
  <si>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</si>
  <si>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</si>
  <si>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</si>
  <si>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</si>
  <si>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</si>
  <si>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</si>
  <si>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</si>
  <si>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</si>
  <si>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</si>
  <si>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</si>
  <si>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</si>
  <si>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</si>
  <si>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</si>
  <si>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</si>
  <si>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</si>
  <si>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</si>
  <si>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</si>
  <si>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</si>
  <si>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</si>
  <si>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</si>
  <si>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</si>
  <si>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</si>
  <si>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</si>
  <si>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</si>
  <si>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</si>
  <si>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</si>
  <si>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</si>
  <si>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</si>
  <si>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</si>
  <si>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</si>
  <si>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</si>
  <si>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</si>
  <si>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</si>
  <si>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</si>
  <si>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</si>
  <si>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</si>
  <si>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</si>
  <si>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</si>
  <si>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</si>
  <si>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</si>
  <si>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</si>
  <si>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</si>
  <si>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</si>
  <si>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</si>
  <si>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</si>
  <si>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</si>
  <si>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</si>
  <si>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</si>
  <si>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</si>
  <si>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</si>
  <si>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</si>
  <si>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</si>
  <si>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</si>
  <si>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</si>
  <si>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</si>
  <si>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</si>
  <si>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</si>
  <si>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</si>
  <si>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</si>
  <si>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</si>
  <si>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</si>
  <si>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</si>
  <si>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</si>
  <si>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</si>
  <si>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</si>
  <si>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</si>
  <si>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</si>
  <si>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</si>
  <si>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</si>
  <si>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</si>
  <si>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</si>
  <si>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</si>
  <si>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</si>
  <si>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</si>
  <si>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</si>
  <si>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</si>
  <si>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</si>
  <si>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</si>
  <si>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</si>
  <si>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</si>
  <si>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</si>
  <si>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</si>
  <si>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</si>
  <si>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</si>
  <si>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</si>
  <si>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</si>
  <si>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</si>
  <si>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</si>
  <si>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</si>
  <si>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</si>
  <si>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</si>
  <si>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</si>
  <si>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</si>
  <si>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</si>
  <si>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</si>
  <si>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</si>
  <si>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</si>
  <si>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</si>
  <si>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</si>
  <si>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</si>
  <si>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</si>
  <si>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</si>
  <si>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</si>
  <si>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</si>
  <si>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</si>
  <si>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</si>
  <si>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</si>
  <si>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</si>
  <si>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</si>
  <si>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</si>
  <si>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</si>
  <si>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</si>
  <si>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</si>
  <si>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</si>
  <si>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</si>
  <si>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</si>
  <si>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</si>
  <si>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</si>
  <si>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</si>
  <si>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</si>
  <si>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</si>
  <si>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</si>
  <si>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</si>
  <si>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</si>
  <si>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</si>
  <si>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</si>
  <si>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</si>
  <si>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</si>
  <si>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</si>
  <si>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</si>
  <si>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</si>
  <si>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</si>
  <si>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</si>
  <si>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</si>
  <si>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</si>
  <si>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</si>
  <si>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</si>
  <si>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</si>
  <si>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</si>
  <si>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</si>
  <si>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</si>
  <si>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</si>
  <si>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</si>
  <si>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</si>
  <si>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</si>
  <si>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</si>
  <si>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</si>
  <si>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</si>
  <si>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</si>
  <si>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</si>
  <si>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</si>
  <si>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</si>
  <si>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</si>
  <si>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</si>
  <si>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</si>
  <si>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</si>
  <si>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</si>
  <si>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</si>
  <si>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</si>
  <si>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</si>
  <si>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</si>
  <si>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</si>
  <si>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</si>
  <si>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</si>
  <si>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</si>
  <si>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</si>
  <si>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</si>
  <si>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</si>
  <si>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</si>
  <si>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</si>
  <si>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</si>
  <si>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</si>
  <si>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</si>
  <si>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</si>
  <si>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</si>
  <si>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</si>
  <si>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</si>
  <si>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</si>
  <si>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</si>
  <si>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</si>
  <si>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</si>
  <si>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</si>
  <si>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</si>
  <si>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</si>
  <si>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</si>
  <si>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</si>
  <si>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</si>
  <si>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</si>
  <si>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</si>
  <si>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</si>
  <si>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</si>
  <si>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</si>
  <si>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</si>
  <si>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</si>
  <si>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</si>
  <si>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</si>
  <si>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</si>
  <si>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</si>
  <si>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</si>
  <si>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</si>
  <si>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</si>
  <si>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</si>
  <si>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</si>
  <si>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</si>
  <si>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</si>
  <si>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</si>
  <si>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</si>
  <si>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</si>
  <si>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</si>
  <si>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</si>
  <si>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</si>
  <si>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</si>
  <si>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</si>
  <si>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</si>
  <si>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</si>
  <si>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</si>
  <si>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</si>
  <si>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</si>
  <si>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</si>
  <si>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</si>
  <si>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</si>
  <si>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</si>
  <si>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</si>
  <si>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</si>
  <si>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</si>
  <si>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</si>
  <si>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</si>
  <si>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</si>
  <si>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</si>
  <si>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</si>
  <si>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</si>
  <si>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</si>
  <si>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</si>
  <si>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</si>
  <si>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</si>
  <si>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</si>
  <si>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</si>
  <si>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</si>
  <si>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</si>
  <si>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</si>
  <si>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</si>
  <si>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</si>
  <si>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</si>
  <si>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</si>
  <si>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</si>
  <si>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</si>
  <si>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</si>
  <si>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</si>
  <si>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</si>
  <si>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</si>
  <si>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</si>
  <si>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</si>
  <si>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</si>
  <si>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</si>
  <si>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</si>
  <si>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</si>
  <si>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</si>
  <si>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</si>
  <si>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</si>
  <si>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</si>
  <si>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</si>
  <si>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</si>
  <si>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</si>
  <si>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</si>
  <si>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</si>
  <si>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</si>
  <si>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</si>
  <si>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</si>
  <si>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</si>
  <si>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</si>
  <si>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</si>
  <si>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</si>
  <si>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</si>
  <si>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</si>
  <si>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</si>
  <si>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</si>
  <si>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</si>
  <si>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</si>
  <si>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</si>
  <si>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</si>
  <si>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</si>
  <si>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</si>
  <si>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</si>
  <si>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</si>
  <si>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</si>
  <si>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</si>
  <si>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</si>
  <si>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</si>
  <si>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</si>
  <si>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</si>
  <si>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</si>
  <si>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</si>
  <si>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</si>
  <si>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</si>
  <si>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</si>
  <si>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</si>
  <si>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</si>
  <si>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</si>
  <si>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</si>
  <si>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</si>
  <si>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</si>
  <si>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</si>
  <si>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</si>
  <si>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</si>
  <si>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</si>
  <si>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</si>
  <si>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</si>
  <si>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</si>
  <si>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</si>
  <si>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</si>
  <si>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</si>
  <si>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</si>
  <si>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</si>
  <si>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</si>
  <si>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</si>
  <si>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</si>
  <si>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</si>
  <si>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</si>
  <si>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</si>
  <si>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</si>
  <si>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</si>
  <si>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</si>
  <si>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</si>
  <si>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</si>
  <si>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</si>
  <si>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</si>
  <si>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</si>
  <si>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</si>
  <si>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</si>
  <si>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</si>
  <si>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</si>
  <si>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</si>
  <si>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</si>
  <si>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</si>
  <si>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</si>
  <si>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</si>
  <si>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</si>
  <si>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</si>
  <si>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</si>
  <si>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</si>
  <si>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</si>
  <si>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</si>
  <si>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</si>
  <si>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</si>
  <si>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</si>
  <si>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</si>
  <si>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</si>
  <si>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</si>
  <si>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</si>
  <si>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</si>
  <si>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</si>
  <si>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</si>
  <si>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</si>
  <si>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</si>
  <si>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</si>
  <si>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</si>
  <si>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</si>
  <si>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</si>
  <si>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</si>
  <si>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</si>
  <si>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</si>
  <si>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</si>
  <si>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</si>
  <si>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</si>
  <si>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</si>
  <si>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</si>
  <si>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</si>
  <si>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</si>
  <si>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</si>
  <si>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</si>
  <si>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</si>
  <si>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</si>
  <si>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</si>
  <si>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</si>
  <si>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</si>
  <si>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</si>
  <si>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</si>
  <si>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</si>
  <si>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</si>
  <si>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</si>
  <si>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</si>
  <si>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</si>
  <si>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</si>
  <si>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</si>
  <si>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</si>
  <si>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</si>
  <si>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</si>
  <si>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</si>
  <si>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</si>
  <si>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</si>
  <si>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</si>
  <si>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</si>
  <si>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</si>
  <si>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</si>
  <si>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</si>
  <si>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</si>
  <si>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</si>
  <si>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</si>
  <si>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</si>
  <si>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</si>
  <si>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</si>
  <si>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</si>
  <si>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</si>
  <si>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</si>
  <si>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</si>
  <si>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</si>
  <si>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</si>
  <si>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</si>
  <si>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</si>
  <si>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</si>
  <si>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</si>
  <si>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</si>
  <si>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</si>
  <si>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</si>
  <si>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</si>
  <si>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</si>
  <si>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</si>
  <si>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</si>
  <si>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</si>
  <si>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</si>
  <si>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</si>
  <si>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</si>
  <si>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</si>
  <si>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</si>
  <si>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</si>
  <si>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</si>
  <si>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</si>
  <si>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</si>
  <si>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</si>
  <si>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</si>
  <si>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</si>
  <si>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</si>
  <si>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</si>
  <si>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</si>
  <si>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</si>
  <si>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</si>
  <si>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</si>
  <si>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</si>
  <si>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</si>
  <si>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</si>
  <si>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</si>
  <si>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</si>
  <si>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</si>
  <si>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</si>
  <si>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</si>
  <si>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</si>
  <si>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</si>
  <si>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</si>
  <si>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</si>
  <si>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</si>
  <si>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</si>
  <si>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</si>
  <si>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</si>
  <si>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</si>
  <si>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</si>
  <si>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</si>
  <si>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</si>
  <si>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</si>
  <si>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</si>
  <si>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</si>
  <si>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</si>
  <si>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</si>
  <si>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</si>
  <si>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</si>
  <si>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</si>
  <si>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</si>
  <si>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</si>
  <si>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</si>
  <si>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</si>
  <si>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</si>
  <si>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</si>
  <si>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</si>
  <si>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</si>
  <si>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</si>
  <si>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</si>
  <si>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</si>
  <si>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</si>
  <si>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</si>
  <si>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</si>
  <si>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</si>
  <si>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</si>
  <si>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</si>
  <si>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</si>
  <si>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</si>
  <si>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</si>
  <si>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</si>
  <si>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</si>
  <si>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</si>
  <si>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</si>
  <si>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</si>
  <si>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</si>
  <si>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</si>
  <si>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</si>
  <si>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</si>
  <si>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</si>
  <si>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</si>
  <si>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</si>
  <si>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</si>
  <si>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</si>
  <si>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</si>
  <si>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</si>
  <si>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</si>
  <si>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</si>
  <si>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</si>
  <si>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</si>
  <si>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</si>
  <si>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</si>
  <si>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</si>
  <si>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</si>
  <si>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</si>
  <si>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</si>
  <si>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</si>
  <si>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</si>
  <si>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</si>
  <si>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</si>
  <si>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</si>
  <si>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</si>
  <si>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</si>
  <si>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</si>
  <si>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</si>
  <si>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</si>
  <si>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</si>
  <si>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</si>
  <si>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</si>
  <si>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</si>
  <si>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</si>
  <si>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</si>
  <si>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</si>
  <si>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</si>
  <si>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</si>
  <si>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</si>
  <si>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</si>
  <si>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</si>
  <si>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</si>
  <si>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</si>
  <si>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</si>
  <si>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</si>
  <si>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</si>
  <si>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</si>
  <si>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</si>
  <si>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</si>
  <si>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</si>
  <si>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</si>
  <si>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</si>
  <si>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</si>
  <si>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</si>
  <si>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</si>
  <si>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</si>
  <si>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</si>
  <si>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</si>
  <si>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</si>
  <si>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</si>
  <si>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</si>
  <si>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</si>
  <si>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</si>
  <si>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</si>
  <si>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</si>
  <si>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</si>
  <si>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</si>
  <si>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</si>
  <si>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</si>
  <si>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</si>
  <si>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</si>
  <si>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</si>
  <si>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</si>
  <si>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</si>
  <si>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</si>
  <si>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</si>
  <si>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</si>
  <si>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</si>
  <si>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</si>
  <si>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</si>
  <si>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</si>
  <si>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</si>
  <si>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</si>
  <si>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</si>
  <si>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</si>
  <si>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</si>
  <si>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</si>
  <si>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</si>
  <si>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</si>
  <si>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</si>
  <si>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</si>
  <si>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</si>
  <si>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</si>
  <si>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</si>
  <si>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</si>
  <si>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</si>
  <si>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</si>
  <si>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</si>
  <si>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</si>
  <si>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</si>
  <si>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</si>
  <si>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</si>
  <si>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</si>
  <si>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</si>
  <si>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</si>
  <si>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</si>
  <si>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</si>
  <si>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</si>
  <si>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</si>
  <si>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</si>
  <si>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</si>
  <si>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</si>
  <si>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</si>
  <si>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</si>
  <si>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</si>
  <si>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</si>
  <si>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</si>
  <si>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</si>
  <si>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</si>
  <si>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</si>
  <si>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</si>
  <si>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</si>
  <si>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</si>
  <si>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</si>
  <si>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</si>
  <si>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</si>
  <si>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</si>
  <si>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</si>
  <si>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</si>
  <si>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</si>
  <si>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</si>
  <si>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</si>
  <si>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</si>
  <si>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</si>
  <si>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</si>
  <si>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</si>
  <si>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</si>
  <si>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</si>
  <si>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</si>
  <si>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</si>
  <si>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</si>
  <si>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</si>
  <si>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</si>
  <si>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</si>
  <si>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</si>
  <si>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</si>
  <si>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</si>
  <si>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</si>
  <si>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</si>
  <si>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</si>
  <si>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</si>
  <si>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</si>
  <si>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</si>
  <si>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</si>
  <si>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</si>
  <si>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</si>
  <si>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</si>
  <si>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</si>
  <si>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</si>
  <si>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</si>
  <si>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</si>
  <si>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</si>
  <si>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</si>
  <si>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</si>
  <si>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</si>
  <si>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</si>
  <si>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</si>
  <si>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</si>
  <si>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</si>
  <si>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</si>
  <si>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</si>
  <si>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</si>
  <si>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</si>
  <si>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</si>
  <si>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</si>
  <si>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</si>
  <si>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</si>
  <si>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</si>
  <si>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</si>
  <si>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</si>
  <si>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</si>
  <si>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</si>
  <si>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</si>
  <si>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</si>
  <si>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</si>
  <si>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</si>
  <si>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</si>
  <si>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</si>
  <si>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</si>
  <si>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</si>
  <si>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</si>
  <si>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</si>
  <si>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</si>
  <si>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</si>
  <si>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</si>
  <si>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</si>
  <si>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</si>
  <si>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</si>
  <si>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</si>
  <si>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</si>
  <si>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</si>
  <si>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</si>
  <si>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</si>
  <si>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</si>
  <si>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</si>
  <si>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</si>
  <si>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</si>
  <si>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</si>
  <si>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</si>
  <si>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</si>
  <si>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</si>
  <si>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</si>
  <si>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</si>
  <si>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</si>
  <si>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</si>
  <si>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</si>
  <si>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</si>
  <si>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</si>
  <si>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</si>
  <si>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</si>
  <si>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</si>
  <si>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</si>
  <si>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</si>
  <si>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</si>
  <si>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</si>
  <si>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</si>
  <si>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</si>
  <si>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</si>
  <si>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</si>
  <si>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</si>
  <si>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</si>
  <si>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</si>
  <si>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</si>
  <si>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</si>
  <si>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</si>
  <si>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</si>
  <si>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</si>
  <si>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</si>
  <si>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</si>
  <si>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</si>
  <si>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</si>
  <si>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</si>
  <si>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</si>
  <si>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</si>
  <si>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</si>
  <si>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</si>
  <si>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</si>
  <si>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</si>
  <si>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</si>
  <si>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</si>
  <si>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</si>
  <si>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</si>
  <si>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</si>
  <si>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</si>
  <si>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</si>
  <si>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</si>
  <si>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</si>
  <si>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</si>
  <si>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</si>
  <si>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</si>
  <si>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</si>
  <si>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</si>
  <si>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</si>
  <si>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</si>
  <si>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</si>
  <si>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</si>
  <si>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</si>
  <si>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</si>
  <si>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</si>
  <si>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</si>
  <si>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</si>
  <si>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</si>
  <si>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</si>
  <si>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</si>
  <si>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</si>
  <si>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</si>
  <si>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</si>
  <si>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</si>
  <si>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</si>
  <si>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</si>
  <si>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</si>
  <si>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</si>
  <si>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</si>
  <si>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</si>
  <si>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</si>
  <si>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</si>
  <si>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</si>
  <si>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</si>
  <si>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</si>
  <si>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</si>
  <si>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</si>
  <si>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</si>
  <si>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</si>
  <si>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</si>
  <si>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</si>
  <si>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</si>
  <si>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</si>
  <si>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</si>
  <si>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</si>
  <si>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</si>
  <si>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</si>
  <si>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</si>
  <si>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</si>
  <si>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</si>
  <si>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</si>
  <si>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</si>
  <si>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</si>
  <si>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</si>
  <si>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</si>
  <si>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</si>
  <si>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</si>
  <si>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</si>
  <si>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</si>
  <si>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</si>
  <si>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</si>
  <si>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</si>
  <si>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</si>
  <si>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</si>
  <si>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</si>
  <si>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</si>
  <si>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</si>
  <si>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</si>
  <si>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</si>
  <si>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</si>
  <si>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</si>
  <si>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</si>
  <si>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</si>
  <si>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</si>
  <si>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</si>
  <si>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</si>
  <si>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</si>
  <si>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</si>
  <si>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</si>
  <si>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</si>
  <si>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</si>
  <si>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</si>
  <si>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</si>
  <si>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</si>
  <si>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</si>
  <si>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</si>
  <si>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</si>
  <si>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</si>
  <si>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</si>
  <si>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</si>
  <si>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</si>
  <si>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</si>
  <si>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</si>
  <si>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</si>
  <si>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</si>
  <si>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</si>
  <si>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</si>
  <si>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</si>
  <si>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</si>
  <si>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</si>
  <si>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</si>
  <si>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</si>
  <si>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</si>
  <si>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</si>
  <si>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</si>
  <si>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</si>
  <si>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</si>
  <si>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</si>
  <si>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</si>
  <si>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</si>
  <si>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</si>
  <si>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</si>
  <si>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</si>
  <si>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</si>
  <si>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</si>
  <si>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</si>
  <si>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</si>
  <si>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</si>
  <si>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</si>
  <si>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</si>
  <si>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</si>
  <si>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</si>
  <si>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</si>
  <si>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</si>
  <si>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</si>
  <si>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</si>
  <si>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</si>
  <si>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</si>
  <si>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</si>
  <si>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</si>
  <si>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</si>
  <si>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</si>
  <si>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</si>
  <si>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</si>
  <si>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</si>
  <si>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</si>
  <si>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</si>
  <si>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</si>
  <si>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</si>
  <si>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</si>
  <si>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</si>
  <si>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</si>
  <si>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</si>
  <si>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</si>
  <si>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</si>
  <si>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</si>
  <si>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</si>
  <si>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</si>
  <si>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</si>
  <si>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</si>
  <si>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</si>
  <si>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</si>
  <si>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</si>
  <si>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</si>
  <si>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</si>
  <si>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</si>
  <si>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</si>
  <si>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</si>
  <si>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</si>
  <si>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</si>
  <si>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</si>
  <si>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</si>
  <si>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</si>
  <si>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</si>
  <si>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</si>
  <si>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</si>
  <si>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</si>
  <si>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</si>
  <si>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</si>
  <si>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</si>
  <si>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</si>
  <si>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</si>
  <si>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</si>
  <si>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</si>
  <si>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</si>
  <si>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</si>
  <si>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</si>
  <si>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</si>
  <si>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</si>
  <si>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</si>
  <si>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</si>
  <si>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</si>
  <si>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</si>
  <si>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</si>
  <si>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</si>
  <si>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</si>
  <si>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</si>
  <si>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</si>
  <si>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</si>
  <si>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</si>
  <si>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</si>
  <si>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</si>
  <si>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</si>
  <si>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</si>
  <si>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</si>
  <si>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</si>
  <si>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</si>
  <si>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</si>
  <si>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</si>
  <si>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</si>
  <si>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</si>
  <si>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</si>
  <si>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</si>
  <si>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</si>
  <si>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</si>
  <si>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</si>
  <si>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</si>
  <si>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</si>
  <si>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</si>
  <si>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</si>
  <si>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</si>
  <si>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</si>
  <si>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</si>
  <si>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</si>
  <si>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</si>
  <si>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</si>
  <si>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</si>
  <si>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</si>
  <si>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</si>
  <si>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</si>
  <si>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</si>
  <si>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</si>
  <si>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</si>
  <si>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</si>
  <si>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</si>
  <si>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</si>
  <si>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</si>
  <si>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</si>
  <si>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</si>
  <si>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</si>
  <si>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</si>
  <si>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</si>
  <si>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</si>
  <si>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</si>
  <si>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</si>
  <si>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</si>
  <si>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</si>
  <si>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</si>
  <si>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</si>
  <si>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</si>
  <si>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</si>
  <si>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</si>
  <si>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</si>
  <si>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</si>
  <si>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</si>
  <si>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</si>
  <si>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</si>
  <si>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</si>
  <si>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</si>
  <si>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</si>
  <si>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</si>
  <si>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</si>
  <si>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</si>
  <si>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</si>
  <si>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</si>
  <si>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</si>
  <si>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</si>
  <si>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</si>
  <si>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</si>
  <si>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</si>
  <si>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</si>
  <si>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</si>
  <si>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</si>
  <si>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</si>
  <si>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</si>
  <si>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</si>
  <si>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</si>
  <si>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</si>
  <si>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</si>
  <si>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</si>
  <si>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</si>
  <si>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</si>
  <si>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</si>
  <si>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</si>
  <si>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</si>
  <si>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</si>
  <si>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</si>
  <si>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</si>
  <si>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</si>
  <si>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</si>
  <si>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</si>
  <si>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</si>
  <si>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</si>
  <si>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</si>
  <si>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</si>
  <si>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</si>
  <si>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</si>
  <si>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</si>
  <si>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</si>
  <si>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</si>
  <si>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</si>
  <si>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</si>
  <si>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</si>
  <si>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</si>
  <si>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</si>
  <si>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</si>
  <si>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</si>
  <si>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</si>
  <si>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</si>
  <si>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</si>
  <si>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</si>
  <si>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</si>
  <si>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</si>
  <si>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</si>
  <si>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</si>
  <si>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</si>
  <si>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</si>
  <si>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</si>
  <si>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</si>
  <si>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</si>
  <si>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</si>
  <si>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</si>
  <si>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</si>
  <si>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</si>
  <si>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</si>
  <si>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</si>
  <si>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</si>
  <si>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</si>
  <si>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</si>
  <si>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</si>
  <si>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</si>
  <si>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</si>
  <si>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</si>
  <si>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</si>
  <si>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</si>
  <si>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</si>
  <si>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</si>
  <si>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</si>
  <si>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</si>
  <si>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</si>
  <si>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</si>
  <si>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</si>
  <si>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</si>
  <si>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</si>
  <si>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</si>
  <si>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</si>
  <si>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</si>
  <si>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</si>
  <si>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</si>
  <si>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</si>
  <si>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</si>
  <si>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</si>
  <si>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</si>
  <si>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</si>
  <si>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</si>
  <si>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</si>
  <si>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</si>
  <si>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</si>
  <si>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</si>
  <si>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</si>
  <si>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</si>
  <si>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</si>
  <si>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</si>
  <si>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</si>
  <si>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</si>
  <si>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</si>
  <si>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</si>
  <si>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</si>
  <si>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</si>
  <si>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</si>
  <si>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</si>
  <si>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</si>
  <si>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</si>
  <si>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</si>
  <si>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</si>
  <si>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</si>
  <si>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</si>
  <si>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</si>
  <si>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</si>
  <si>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</si>
  <si>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</si>
  <si>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</si>
  <si>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</si>
  <si>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</si>
  <si>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</si>
  <si>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</si>
  <si>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</si>
  <si>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</si>
  <si>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</si>
  <si>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</si>
  <si>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</si>
  <si>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</si>
  <si>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</si>
  <si>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</si>
  <si>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</si>
  <si>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</si>
  <si>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</si>
  <si>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</si>
  <si>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</si>
  <si>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</si>
  <si>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</si>
  <si>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</si>
  <si>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</si>
  <si>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</si>
  <si>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</si>
  <si>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</si>
  <si>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</si>
  <si>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</si>
  <si>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</si>
  <si>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</si>
  <si>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</si>
  <si>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</si>
  <si>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</si>
  <si>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</si>
  <si>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</si>
  <si>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</si>
  <si>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</si>
  <si>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</si>
  <si>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</si>
  <si>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</si>
  <si>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</si>
  <si>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</si>
  <si>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</si>
  <si>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</si>
  <si>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</si>
  <si>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</si>
  <si>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</si>
  <si>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</si>
  <si>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</si>
  <si>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</si>
  <si>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</si>
  <si>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</si>
  <si>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</si>
  <si>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</si>
  <si>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</si>
  <si>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</si>
  <si>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</si>
  <si>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</si>
  <si>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</si>
  <si>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</si>
  <si>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</si>
  <si>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</si>
  <si>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</si>
  <si>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</si>
  <si>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</si>
  <si>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</si>
  <si>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</si>
  <si>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</si>
  <si>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</si>
  <si>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</si>
  <si>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</si>
  <si>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</si>
  <si>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</si>
  <si>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</si>
  <si>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</si>
  <si>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</si>
  <si>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</si>
  <si>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</si>
  <si>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</si>
  <si>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</si>
  <si>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</si>
  <si>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</si>
  <si>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</si>
  <si>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</si>
  <si>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</si>
  <si>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</si>
  <si>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</si>
  <si>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</si>
  <si>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</si>
  <si>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</si>
  <si>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</si>
  <si>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</si>
  <si>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</si>
  <si>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</si>
  <si>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</si>
  <si>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</si>
  <si>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</si>
  <si>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</si>
  <si>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</si>
  <si>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</si>
  <si>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</si>
  <si>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</si>
  <si>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</si>
  <si>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</si>
  <si>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</si>
  <si>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</si>
  <si>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</si>
  <si>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</si>
  <si>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</si>
  <si>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</si>
  <si>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</si>
  <si>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</si>
  <si>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</si>
  <si>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</si>
  <si>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</si>
  <si>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</si>
  <si>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</si>
  <si>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</si>
  <si>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</si>
  <si>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</si>
  <si>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</si>
  <si>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</si>
  <si>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</si>
  <si>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</si>
  <si>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</si>
  <si>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</si>
  <si>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</si>
  <si>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</si>
  <si>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</si>
  <si>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</si>
  <si>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</si>
  <si>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</si>
  <si>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</si>
  <si>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</si>
  <si>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</si>
  <si>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</si>
  <si>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</si>
  <si>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</si>
  <si>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</si>
  <si>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</si>
  <si>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</si>
  <si>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</si>
  <si>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</si>
  <si>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</si>
  <si>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</si>
  <si>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</si>
  <si>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</si>
  <si>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</si>
  <si>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</si>
  <si>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</si>
  <si>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</si>
  <si>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</si>
  <si>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</si>
  <si>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</si>
  <si>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</si>
  <si>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</si>
  <si>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</si>
  <si>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</si>
  <si>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</si>
  <si>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</si>
  <si>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</si>
  <si>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</si>
  <si>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</si>
  <si>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</si>
  <si>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</si>
  <si>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</si>
  <si>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</si>
  <si>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</si>
  <si>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</si>
  <si>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</si>
  <si>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</si>
  <si>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</si>
  <si>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</si>
  <si>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</si>
  <si>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</si>
  <si>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</si>
  <si>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</si>
  <si>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</si>
  <si>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</si>
  <si>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</si>
  <si>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</si>
  <si>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</si>
  <si>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</si>
  <si>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</si>
  <si>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</si>
  <si>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</si>
  <si>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</si>
  <si>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</si>
  <si>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</si>
  <si>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</si>
  <si>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</si>
  <si>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</si>
  <si>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</si>
  <si>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</si>
  <si>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</si>
  <si>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</si>
  <si>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</si>
  <si>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</si>
  <si>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</si>
  <si>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</si>
  <si>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</si>
  <si>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</si>
  <si>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</si>
  <si>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</si>
  <si>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</si>
  <si>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</si>
  <si>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</si>
  <si>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</si>
  <si>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</si>
  <si>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</si>
  <si>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</si>
  <si>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</si>
  <si>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</si>
  <si>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</si>
  <si>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</si>
  <si>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</si>
  <si>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</si>
  <si>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</si>
  <si>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</si>
  <si>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</si>
  <si>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</si>
  <si>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</si>
  <si>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</si>
  <si>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</si>
  <si>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</si>
  <si>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</si>
  <si>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</si>
  <si>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</si>
  <si>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</si>
  <si>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</si>
  <si>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</si>
  <si>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</si>
  <si>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</si>
  <si>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</si>
  <si>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</si>
  <si>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</si>
  <si>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</si>
  <si>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</si>
  <si>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</si>
  <si>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</si>
  <si>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</si>
  <si>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</si>
  <si>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</si>
  <si>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</si>
  <si>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</si>
  <si>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</si>
  <si>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</si>
  <si>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</si>
  <si>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</si>
  <si>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</si>
  <si>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</si>
  <si>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</si>
  <si>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</si>
  <si>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</si>
  <si>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</si>
  <si>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</si>
  <si>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</si>
  <si>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</si>
  <si>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</si>
  <si>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</si>
  <si>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</si>
  <si>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</si>
  <si>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</si>
  <si>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</si>
  <si>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</si>
  <si>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</si>
  <si>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</si>
  <si>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</si>
  <si>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</si>
  <si>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</si>
  <si>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</si>
  <si>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</si>
  <si>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</si>
  <si>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</si>
  <si>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</si>
  <si>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</si>
  <si>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</si>
  <si>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</si>
  <si>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</si>
  <si>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</si>
  <si>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</si>
  <si>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</si>
  <si>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</si>
  <si>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</si>
  <si>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</si>
  <si>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</si>
  <si>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</si>
  <si>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</si>
  <si>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</si>
  <si>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</si>
  <si>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</si>
  <si>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</si>
  <si>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</si>
  <si>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</si>
  <si>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</si>
  <si>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</si>
  <si>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</si>
  <si>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</si>
  <si>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</si>
  <si>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</si>
  <si>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</si>
  <si>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</si>
  <si>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</si>
  <si>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</si>
  <si>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</si>
  <si>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</si>
  <si>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</si>
  <si>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</si>
  <si>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</si>
  <si>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</si>
  <si>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</si>
  <si>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</si>
  <si>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</si>
  <si>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</si>
  <si>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</si>
  <si>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</si>
  <si>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</si>
  <si>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</si>
  <si>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</si>
  <si>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</si>
  <si>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</si>
  <si>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</si>
  <si>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</si>
  <si>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</si>
  <si>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</si>
  <si>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</si>
  <si>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</si>
  <si>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</si>
  <si>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</si>
  <si>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</si>
  <si>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</si>
  <si>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</si>
  <si>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</si>
  <si>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</si>
  <si>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</si>
  <si>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</si>
  <si>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</si>
  <si>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</si>
  <si>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</si>
  <si>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</si>
  <si>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</si>
  <si>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</si>
  <si>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</si>
  <si>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</si>
  <si>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</si>
  <si>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</si>
  <si>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</si>
  <si>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</si>
  <si>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</si>
  <si>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</si>
  <si>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</si>
  <si>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</si>
  <si>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</si>
  <si>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</si>
  <si>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</si>
  <si>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</si>
  <si>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</si>
  <si>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</si>
  <si>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</si>
  <si>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</si>
  <si>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</si>
  <si>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</si>
  <si>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</si>
  <si>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</si>
  <si>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</si>
  <si>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</si>
  <si>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</si>
  <si>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</si>
  <si>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</si>
  <si>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</si>
  <si>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</si>
  <si>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</si>
  <si>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</si>
  <si>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</si>
  <si>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</si>
  <si>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</si>
  <si>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</si>
  <si>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</si>
  <si>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</si>
  <si>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</si>
  <si>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</si>
  <si>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</si>
  <si>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</si>
  <si>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</si>
  <si>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</si>
  <si>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</si>
  <si>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</si>
  <si>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</si>
  <si>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</si>
  <si>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</si>
  <si>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</si>
  <si>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</si>
  <si>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</si>
  <si>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</si>
  <si>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</si>
  <si>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</si>
  <si>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</si>
  <si>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</si>
  <si>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</si>
  <si>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</si>
  <si>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</si>
  <si>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</si>
  <si>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</si>
  <si>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</si>
  <si>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</si>
  <si>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</si>
  <si>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</si>
  <si>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</si>
  <si>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</si>
  <si>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</si>
  <si>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</si>
  <si>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</si>
  <si>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</si>
  <si>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</si>
  <si>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</si>
  <si>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</si>
  <si>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</si>
  <si>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</si>
  <si>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</si>
  <si>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</si>
  <si>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</si>
  <si>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</si>
  <si>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</si>
  <si>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</si>
  <si>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</si>
  <si>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</si>
  <si>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</si>
  <si>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</si>
  <si>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</si>
  <si>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</si>
  <si>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</si>
  <si>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</si>
  <si>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</si>
  <si>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</si>
  <si>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</si>
  <si>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</si>
  <si>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</si>
  <si>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</si>
  <si>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</si>
  <si>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</si>
  <si>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</si>
  <si>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</si>
  <si>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</si>
  <si>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</si>
  <si>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</si>
  <si>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</si>
  <si>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</si>
  <si>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</si>
  <si>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</si>
  <si>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</si>
  <si>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</si>
  <si>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</si>
  <si>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</si>
  <si>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</si>
  <si>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</si>
  <si>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</si>
  <si>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</si>
  <si>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</si>
  <si>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</si>
  <si>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</si>
  <si>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</si>
  <si>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</si>
  <si>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</si>
  <si>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</si>
  <si>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</si>
  <si>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</si>
  <si>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</si>
  <si>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</si>
  <si>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</si>
  <si>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</si>
  <si>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</si>
  <si>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</si>
  <si>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</si>
  <si>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</si>
  <si>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</si>
  <si>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</si>
  <si>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</si>
  <si>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</si>
  <si>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</si>
  <si>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</si>
  <si>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</si>
  <si>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</si>
  <si>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</si>
  <si>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</si>
  <si>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</si>
  <si>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</si>
  <si>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</si>
  <si>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</si>
  <si>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</si>
  <si>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</si>
  <si>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</si>
  <si>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</si>
  <si>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</si>
  <si>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</si>
  <si>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</si>
  <si>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</si>
  <si>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</si>
  <si>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</si>
  <si>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</si>
  <si>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</si>
  <si>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</si>
  <si>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</si>
  <si>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</si>
  <si>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</si>
  <si>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</si>
  <si>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</si>
  <si>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</si>
  <si>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</si>
  <si>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</si>
  <si>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</si>
  <si>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</si>
  <si>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</si>
  <si>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</si>
  <si>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</si>
  <si>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</si>
  <si>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</si>
  <si>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</si>
  <si>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</si>
  <si>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</si>
  <si>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</si>
  <si>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</si>
  <si>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</si>
  <si>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</si>
  <si>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</si>
  <si>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</si>
  <si>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</si>
  <si>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</si>
  <si>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</si>
  <si>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</si>
  <si>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</si>
  <si>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</si>
  <si>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</si>
  <si>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</si>
  <si>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</si>
  <si>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</si>
  <si>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</si>
  <si>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</si>
  <si>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</si>
  <si>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</si>
  <si>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</si>
  <si>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</si>
  <si>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</si>
  <si>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</si>
  <si>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</si>
  <si>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</si>
  <si>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</si>
  <si>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</si>
  <si>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</si>
  <si>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</si>
  <si>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</si>
  <si>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</si>
  <si>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</si>
  <si>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</si>
  <si>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</si>
  <si>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</si>
  <si>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</si>
  <si>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</si>
  <si>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</si>
  <si>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</si>
  <si>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</si>
  <si>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</si>
  <si>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</si>
  <si>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</si>
  <si>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</si>
  <si>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</si>
  <si>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</si>
  <si>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</si>
  <si>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</si>
  <si>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</si>
  <si>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</si>
  <si>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</si>
  <si>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</si>
  <si>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</si>
  <si>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</si>
  <si>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</si>
  <si>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</si>
  <si>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</si>
  <si>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</si>
  <si>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</si>
  <si>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</si>
  <si>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</si>
  <si>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</si>
  <si>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</si>
  <si>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</si>
  <si>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</si>
  <si>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</si>
  <si>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</si>
  <si>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</si>
  <si>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</si>
  <si>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</si>
  <si>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</si>
  <si>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</si>
  <si>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</si>
  <si>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</si>
  <si>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</si>
  <si>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</si>
  <si>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</si>
  <si>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</si>
  <si>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</si>
  <si>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</si>
  <si>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</si>
  <si>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</si>
  <si>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</si>
  <si>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</si>
  <si>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</si>
  <si>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</si>
  <si>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</si>
  <si>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</si>
  <si>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</si>
  <si>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</si>
  <si>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</si>
  <si>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</si>
  <si>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</si>
  <si>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</si>
  <si>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</si>
  <si>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</si>
  <si>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</si>
  <si>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</si>
  <si>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</si>
  <si>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</si>
  <si>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</si>
  <si>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</si>
  <si>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</si>
  <si>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</si>
  <si>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</si>
  <si>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</si>
  <si>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</si>
  <si>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</si>
  <si>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</si>
  <si>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</si>
  <si>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</si>
  <si>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</si>
  <si>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</si>
  <si>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</si>
  <si>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</si>
  <si>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</si>
  <si>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</si>
  <si>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</si>
  <si>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</si>
  <si>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</si>
  <si>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</si>
  <si>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</si>
  <si>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</si>
  <si>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</si>
  <si>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</si>
  <si>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</si>
  <si>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</si>
  <si>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</si>
  <si>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</si>
  <si>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</si>
  <si>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</si>
  <si>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</si>
  <si>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</si>
  <si>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</si>
  <si>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</si>
  <si>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</si>
  <si>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</si>
  <si>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</si>
  <si>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</si>
  <si>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</si>
  <si>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</si>
  <si>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</si>
  <si>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</si>
  <si>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</si>
  <si>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</si>
  <si>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</si>
  <si>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</si>
  <si>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</si>
  <si>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</si>
  <si>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</si>
  <si>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</si>
  <si>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</si>
  <si>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</si>
  <si>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</si>
  <si>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</si>
  <si>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</si>
  <si>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</si>
  <si>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</si>
  <si>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</si>
  <si>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</si>
  <si>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</si>
  <si>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</si>
  <si>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</si>
  <si>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</si>
  <si>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</si>
  <si>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</si>
  <si>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</si>
  <si>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</si>
  <si>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</si>
  <si>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</si>
  <si>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</si>
  <si>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</si>
  <si>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</si>
  <si>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</si>
  <si>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</si>
  <si>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</si>
  <si>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</si>
  <si>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</si>
  <si>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</si>
  <si>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</si>
  <si>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</si>
  <si>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</si>
  <si>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</si>
  <si>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</si>
  <si>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</si>
  <si>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</si>
  <si>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</si>
  <si>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</si>
  <si>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</si>
  <si>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</si>
  <si>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</si>
  <si>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</si>
  <si>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</si>
  <si>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</si>
  <si>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</si>
  <si>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</si>
  <si>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</si>
  <si>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</si>
  <si>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</si>
  <si>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</si>
  <si>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</si>
  <si>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</si>
  <si>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</si>
  <si>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</si>
  <si>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</si>
  <si>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</si>
  <si>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</si>
  <si>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</si>
  <si>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</si>
  <si>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</si>
  <si>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</si>
  <si>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</si>
  <si>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</si>
  <si>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</si>
  <si>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</si>
  <si>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</si>
  <si>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</si>
  <si>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</si>
  <si>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</si>
  <si>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</si>
  <si>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</si>
  <si>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</si>
  <si>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</si>
  <si>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</si>
  <si>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</si>
  <si>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</si>
  <si>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</si>
  <si>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</si>
  <si>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</si>
  <si>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</si>
  <si>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</si>
  <si>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</si>
  <si>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</si>
  <si>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</si>
  <si>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</si>
  <si>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</si>
  <si>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</si>
  <si>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</si>
  <si>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</si>
  <si>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</si>
  <si>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</si>
  <si>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</si>
  <si>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</si>
  <si>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</si>
  <si>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</si>
  <si>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</si>
  <si>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</si>
  <si>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</si>
  <si>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</si>
  <si>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</si>
  <si>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</si>
  <si>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</si>
  <si>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</si>
  <si>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</si>
  <si>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</si>
  <si>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</si>
  <si>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</si>
  <si>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</si>
  <si>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</si>
  <si>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</si>
  <si>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</si>
  <si>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</si>
  <si>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</si>
  <si>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</si>
  <si>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</si>
  <si>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</si>
  <si>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</si>
  <si>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</si>
  <si>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</si>
  <si>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</si>
  <si>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</si>
  <si>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</si>
  <si>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</si>
  <si>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</si>
  <si>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</si>
  <si>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</si>
  <si>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</si>
  <si>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</si>
  <si>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</si>
  <si>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</si>
  <si>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</si>
  <si>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</si>
  <si>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</si>
  <si>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</si>
  <si>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</si>
  <si>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</si>
  <si>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</si>
  <si>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</si>
  <si>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</si>
  <si>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</si>
  <si>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</si>
  <si>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</si>
  <si>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</si>
  <si>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</si>
  <si>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</si>
  <si>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</si>
  <si>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</si>
  <si>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</si>
  <si>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</si>
  <si>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</si>
  <si>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</si>
  <si>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</si>
  <si>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</si>
  <si>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</si>
  <si>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</si>
  <si>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</si>
  <si>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</si>
  <si>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</si>
  <si>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</si>
  <si>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</si>
  <si>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</si>
  <si>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</si>
  <si>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</si>
  <si>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</si>
  <si>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</si>
  <si>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</si>
  <si>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</si>
  <si>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</si>
  <si>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</si>
  <si>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</si>
  <si>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</si>
  <si>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</si>
  <si>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</si>
  <si>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</si>
  <si>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</si>
  <si>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</si>
  <si>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</si>
  <si>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</si>
  <si>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</si>
  <si>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</si>
  <si>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</si>
  <si>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</si>
  <si>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</si>
  <si>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</si>
  <si>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</si>
  <si>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</si>
  <si>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</si>
  <si>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</si>
  <si>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</si>
  <si>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</si>
  <si>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</si>
  <si>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</si>
  <si>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</si>
  <si>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</si>
  <si>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</si>
  <si>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</si>
  <si>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</si>
  <si>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</si>
  <si>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</si>
  <si>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</si>
  <si>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</si>
  <si>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</si>
  <si>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</si>
  <si>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</si>
  <si>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</si>
  <si>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</si>
  <si>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</si>
  <si>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</si>
  <si>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</si>
  <si>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</si>
  <si>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</si>
  <si>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</si>
  <si>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</si>
  <si>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</si>
  <si>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</si>
  <si>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</si>
  <si>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</si>
  <si>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</si>
  <si>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</si>
  <si>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</si>
  <si>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</si>
  <si>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</si>
  <si>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</si>
  <si>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</si>
  <si>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</si>
  <si>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</si>
  <si>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</si>
  <si>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</si>
  <si>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</si>
  <si>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</si>
  <si>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</si>
  <si>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</si>
  <si>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</si>
  <si>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</si>
  <si>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</si>
  <si>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</si>
  <si>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</si>
  <si>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</si>
  <si>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</si>
  <si>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</si>
  <si>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</si>
  <si>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</si>
  <si>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</si>
  <si>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</si>
  <si>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</si>
  <si>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</si>
  <si>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</si>
  <si>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</si>
  <si>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</si>
  <si>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</si>
  <si>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</si>
  <si>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</si>
  <si>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</si>
  <si>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</si>
  <si>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</si>
  <si>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</si>
  <si>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</si>
  <si>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</si>
  <si>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</si>
  <si>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</si>
  <si>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</si>
  <si>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</si>
  <si>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</si>
  <si>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</si>
  <si>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</si>
  <si>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</si>
  <si>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</si>
  <si>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</si>
  <si>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</si>
  <si>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</si>
  <si>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</si>
  <si>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</si>
  <si>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</si>
  <si>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</si>
  <si>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</si>
  <si>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</si>
  <si>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</si>
  <si>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</si>
  <si>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</si>
  <si>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</si>
  <si>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</si>
  <si>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</si>
  <si>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</si>
  <si>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</si>
  <si>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</si>
  <si>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</si>
  <si>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</si>
  <si>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</si>
  <si>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</si>
  <si>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</si>
  <si>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</si>
  <si>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</si>
  <si>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</si>
  <si>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</si>
  <si>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</si>
  <si>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</si>
  <si>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</si>
  <si>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</si>
  <si>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</si>
  <si>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</si>
  <si>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</si>
  <si>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</si>
  <si>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</si>
  <si>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</si>
  <si>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</si>
  <si>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</si>
  <si>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</si>
  <si>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</si>
  <si>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</si>
  <si>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</si>
  <si>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</si>
  <si>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</si>
  <si>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</si>
  <si>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</si>
  <si>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</si>
  <si>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</si>
  <si>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</si>
  <si>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</si>
  <si>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</si>
  <si>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</si>
  <si>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</si>
  <si>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</si>
  <si>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</si>
  <si>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</si>
  <si>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</si>
  <si>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</si>
  <si>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</si>
  <si>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</si>
  <si>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</si>
  <si>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</si>
  <si>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</si>
  <si>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</si>
  <si>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</si>
  <si>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</si>
  <si>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</si>
  <si>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</si>
  <si>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</si>
  <si>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</si>
  <si>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</si>
  <si>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</si>
  <si>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</si>
  <si>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</si>
  <si>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</si>
  <si>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</si>
  <si>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</si>
  <si>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</si>
  <si>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</si>
  <si>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</si>
  <si>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</si>
  <si>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</si>
  <si>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</si>
  <si>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</si>
  <si>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</si>
  <si>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</si>
  <si>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</si>
  <si>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</si>
  <si>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</si>
  <si>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</si>
  <si>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</si>
  <si>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</si>
  <si>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</si>
  <si>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</si>
  <si>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</si>
  <si>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</si>
  <si>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</si>
  <si>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</si>
  <si>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</si>
  <si>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</si>
  <si>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</si>
  <si>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</si>
  <si>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</si>
  <si>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</si>
  <si>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</si>
  <si>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</si>
  <si>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</si>
  <si>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</si>
  <si>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</si>
  <si>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</si>
  <si>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</si>
  <si>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</si>
  <si>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</si>
  <si>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</si>
  <si>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</si>
  <si>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</si>
  <si>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</si>
  <si>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</si>
  <si>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</si>
  <si>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</si>
  <si>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</si>
  <si>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</si>
  <si>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</si>
  <si>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</si>
  <si>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</si>
  <si>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</si>
  <si>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</si>
  <si>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</si>
  <si>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</si>
  <si>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</si>
  <si>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</si>
  <si>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</si>
  <si>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</si>
  <si>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</si>
  <si>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</si>
  <si>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</si>
  <si>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</si>
  <si>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</si>
  <si>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</si>
  <si>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</si>
  <si>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</si>
  <si>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</si>
  <si>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</si>
  <si>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</si>
  <si>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</si>
  <si>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</si>
  <si>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</si>
  <si>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</si>
  <si>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</si>
  <si>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</si>
  <si>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</si>
  <si>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</si>
  <si>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</si>
  <si>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</si>
  <si>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</si>
  <si>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</si>
  <si>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</si>
  <si>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</si>
  <si>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</si>
  <si>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</si>
  <si>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</si>
  <si>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</si>
  <si>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</si>
  <si>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</si>
  <si>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</si>
  <si>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</si>
  <si>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</si>
  <si>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</si>
  <si>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</si>
  <si>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</si>
  <si>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</si>
  <si>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</si>
  <si>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</si>
  <si>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</si>
  <si>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</si>
  <si>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</si>
  <si>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</si>
  <si>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</si>
  <si>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</si>
  <si>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</si>
  <si>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</si>
  <si>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</si>
  <si>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</si>
  <si>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</si>
  <si>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</si>
  <si>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</si>
  <si>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</si>
  <si>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</si>
  <si>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</si>
  <si>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</si>
  <si>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</si>
  <si>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</si>
  <si>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</si>
  <si>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</si>
  <si>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</si>
  <si>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</si>
  <si>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</si>
  <si>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</si>
  <si>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</si>
  <si>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</si>
  <si>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</si>
  <si>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</si>
  <si>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</si>
  <si>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</si>
  <si>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</si>
  <si>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</si>
  <si>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</si>
  <si>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</si>
  <si>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</si>
  <si>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</si>
  <si>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</si>
  <si>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</si>
  <si>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</si>
  <si>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</si>
  <si>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</si>
  <si>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</si>
  <si>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</si>
  <si>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</si>
  <si>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</si>
  <si>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</si>
  <si>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</si>
  <si>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</si>
  <si>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</si>
  <si>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</si>
  <si>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</si>
  <si>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</si>
  <si>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</si>
  <si>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</si>
  <si>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</si>
  <si>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</si>
  <si>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</si>
  <si>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</si>
  <si>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</si>
  <si>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</si>
  <si>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</si>
  <si>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</si>
  <si>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</si>
  <si>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</si>
  <si>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</si>
  <si>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</si>
  <si>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</si>
  <si>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</si>
  <si>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</si>
  <si>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</si>
  <si>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</si>
  <si>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</si>
  <si>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</si>
  <si>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</si>
  <si>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</si>
  <si>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</si>
  <si>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</si>
  <si>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</si>
  <si>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</si>
  <si>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</si>
  <si>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</si>
  <si>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</si>
  <si>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</si>
  <si>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</si>
  <si>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</si>
  <si>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</si>
  <si>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</si>
  <si>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</si>
  <si>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</si>
  <si>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</si>
  <si>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</si>
  <si>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</si>
  <si>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</si>
  <si>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</si>
  <si>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</si>
  <si>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</si>
  <si>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</si>
  <si>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</si>
  <si>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</si>
  <si>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</si>
  <si>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</si>
  <si>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</si>
  <si>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</si>
  <si>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</si>
  <si>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</si>
  <si>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</si>
  <si>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</si>
  <si>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</si>
  <si>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</si>
  <si>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</si>
  <si>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</si>
  <si>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</si>
  <si>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</si>
  <si>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</si>
  <si>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</si>
  <si>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</si>
  <si>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</si>
  <si>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</si>
  <si>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</si>
  <si>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</si>
  <si>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</si>
  <si>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</si>
  <si>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</si>
  <si>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</si>
  <si>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</si>
  <si>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</si>
  <si>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</si>
  <si>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</si>
  <si>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</si>
  <si>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</si>
  <si>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</si>
  <si>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</si>
  <si>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</si>
  <si>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</si>
  <si>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</si>
  <si>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</si>
  <si>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</si>
  <si>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</si>
  <si>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</si>
  <si>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</si>
  <si>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</si>
  <si>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</si>
  <si>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</si>
  <si>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</si>
  <si>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</si>
  <si>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</si>
  <si>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</si>
  <si>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</si>
  <si>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</si>
  <si>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</si>
  <si>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</si>
  <si>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</si>
  <si>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</si>
  <si>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</si>
  <si>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</si>
  <si>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</si>
  <si>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</si>
  <si>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</si>
  <si>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</si>
  <si>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</si>
  <si>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</si>
  <si>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</si>
  <si>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</si>
  <si>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</si>
  <si>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</si>
  <si>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</si>
  <si>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</si>
  <si>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</si>
  <si>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</si>
  <si>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</si>
  <si>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</si>
  <si>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</si>
  <si>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</si>
  <si>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</si>
  <si>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</si>
  <si>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</si>
  <si>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</si>
  <si>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</si>
  <si>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</si>
  <si>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</si>
  <si>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</si>
  <si>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</si>
  <si>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</si>
  <si>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</si>
  <si>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</si>
  <si>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</si>
  <si>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</si>
  <si>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</si>
  <si>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</si>
  <si>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</si>
  <si>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</si>
  <si>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</si>
  <si>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</si>
  <si>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</si>
  <si>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</si>
  <si>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</si>
  <si>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</si>
  <si>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</si>
  <si>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</si>
  <si>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</si>
  <si>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</si>
  <si>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</si>
  <si>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</si>
  <si>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</si>
  <si>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</si>
  <si>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</si>
  <si>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</si>
  <si>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</si>
  <si>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</si>
  <si>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</si>
  <si>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</si>
  <si>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</si>
  <si>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</si>
  <si>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</si>
  <si>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</si>
  <si>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</si>
  <si>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</si>
  <si>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</si>
  <si>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</si>
  <si>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</si>
  <si>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</si>
  <si>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</si>
  <si>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</si>
  <si>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</si>
  <si>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</si>
  <si>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</si>
  <si>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</si>
  <si>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</si>
  <si>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</si>
  <si>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</si>
  <si>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</si>
  <si>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</si>
  <si>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</si>
  <si>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</si>
  <si>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</si>
  <si>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</si>
  <si>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</si>
  <si>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</si>
  <si>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</si>
  <si>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</si>
  <si>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</si>
  <si>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</si>
  <si>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</si>
  <si>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</si>
  <si>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</si>
  <si>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</si>
  <si>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</si>
  <si>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</si>
  <si>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</si>
  <si>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</si>
  <si>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</si>
  <si>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</si>
  <si>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</si>
  <si>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</si>
  <si>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</si>
  <si>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</si>
  <si>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</si>
  <si>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</si>
  <si>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</si>
  <si>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</si>
  <si>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</si>
  <si>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</si>
  <si>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</si>
  <si>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</si>
  <si>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</si>
  <si>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</si>
  <si>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</si>
  <si>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</si>
  <si>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</si>
  <si>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</si>
  <si>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</si>
  <si>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</si>
  <si>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</si>
  <si>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</si>
  <si>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</si>
  <si>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</si>
  <si>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</si>
  <si>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</si>
  <si>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</si>
  <si>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</si>
  <si>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</si>
  <si>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</si>
  <si>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</si>
  <si>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</si>
  <si>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</si>
  <si>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</si>
  <si>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</si>
  <si>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</si>
  <si>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</si>
  <si>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</si>
  <si>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</si>
  <si>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</si>
  <si>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</si>
  <si>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</si>
  <si>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</si>
  <si>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</si>
  <si>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</si>
  <si>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</si>
  <si>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</si>
  <si>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</si>
  <si>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</si>
  <si>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</si>
  <si>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</si>
  <si>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</si>
  <si>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</si>
  <si>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</si>
  <si>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</si>
  <si>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</si>
  <si>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</si>
  <si>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</si>
  <si>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</si>
  <si>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</si>
  <si>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</si>
  <si>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</si>
  <si>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</si>
  <si>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</si>
  <si>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</si>
  <si>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</si>
  <si>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</si>
  <si>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</si>
  <si>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</si>
  <si>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</si>
  <si>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</si>
  <si>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</si>
  <si>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</si>
  <si>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</si>
  <si>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</si>
  <si>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</si>
  <si>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</si>
  <si>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</si>
  <si>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</si>
  <si>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</si>
  <si>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</si>
  <si>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</si>
  <si>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</si>
  <si>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</si>
  <si>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</si>
  <si>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</si>
  <si>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</si>
  <si>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</si>
  <si>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</si>
  <si>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</si>
  <si>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</si>
  <si>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</si>
  <si>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</si>
  <si>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</si>
  <si>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</si>
  <si>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</si>
  <si>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</si>
  <si>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</si>
  <si>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</si>
  <si>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</si>
  <si>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</si>
  <si>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</si>
  <si>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</si>
  <si>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</si>
  <si>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</si>
  <si>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</si>
  <si>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</si>
  <si>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</si>
  <si>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</si>
  <si>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</si>
  <si>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</si>
  <si>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</si>
  <si>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</si>
  <si>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</si>
  <si>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</si>
  <si>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</si>
  <si>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</si>
  <si>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</si>
  <si>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</si>
  <si>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</si>
  <si>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</si>
  <si>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</si>
  <si>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</si>
  <si>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</si>
  <si>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</si>
  <si>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</si>
  <si>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</si>
  <si>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</si>
  <si>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</si>
  <si>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</si>
  <si>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</si>
  <si>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</si>
  <si>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</si>
  <si>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</si>
  <si>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</si>
  <si>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</si>
  <si>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</si>
  <si>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</si>
  <si>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</si>
  <si>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</si>
  <si>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</si>
  <si>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</si>
  <si>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</si>
  <si>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</si>
  <si>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</si>
  <si>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</si>
  <si>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</si>
  <si>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</si>
  <si>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</si>
  <si>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</si>
  <si>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</si>
  <si>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</si>
  <si>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</si>
  <si>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</si>
  <si>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</si>
  <si>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</si>
  <si>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</si>
  <si>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</si>
  <si>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</si>
  <si>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</si>
  <si>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</si>
  <si>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</si>
  <si>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</si>
  <si>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</si>
  <si>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</si>
  <si>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</si>
  <si>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</si>
  <si>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</si>
  <si>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</si>
  <si>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</si>
  <si>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</si>
  <si>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</si>
  <si>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</si>
  <si>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</si>
  <si>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</si>
  <si>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</si>
  <si>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</si>
  <si>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</si>
  <si>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</si>
  <si>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</si>
  <si>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</si>
  <si>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</si>
  <si>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</si>
  <si>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</si>
  <si>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</si>
  <si>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</si>
  <si>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</si>
  <si>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</si>
  <si>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</si>
  <si>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</si>
  <si>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</si>
  <si>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</si>
  <si>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</si>
  <si>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</si>
  <si>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</si>
  <si>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</si>
  <si>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</si>
  <si>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</si>
  <si>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</si>
  <si>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</si>
  <si>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</si>
  <si>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</si>
  <si>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</si>
  <si>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</si>
  <si>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</si>
  <si>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</si>
  <si>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</si>
  <si>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</si>
  <si>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</si>
  <si>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</si>
  <si>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</si>
  <si>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</si>
  <si>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</si>
  <si>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</si>
  <si>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</si>
  <si>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</si>
  <si>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</si>
  <si>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</si>
  <si>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</si>
  <si>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</si>
  <si>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</si>
  <si>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</si>
  <si>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</si>
  <si>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</si>
  <si>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</si>
  <si>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</si>
  <si>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</si>
  <si>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</si>
  <si>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</si>
  <si>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</si>
  <si>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</si>
  <si>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</si>
  <si>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</si>
  <si>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</si>
  <si>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</si>
  <si>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</si>
  <si>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</si>
  <si>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</si>
  <si>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</si>
  <si>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</si>
  <si>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</si>
  <si>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</si>
  <si>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</si>
  <si>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</si>
  <si>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</si>
  <si>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</si>
  <si>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</si>
  <si>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</si>
  <si>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</si>
  <si>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</si>
  <si>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</si>
  <si>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</si>
  <si>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</si>
  <si>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</si>
  <si>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</si>
  <si>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</si>
  <si>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</si>
  <si>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</si>
  <si>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</si>
  <si>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</si>
  <si>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</si>
  <si>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</si>
  <si>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</si>
  <si>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</si>
  <si>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</si>
  <si>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</si>
  <si>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</si>
  <si>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</si>
  <si>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</si>
  <si>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</si>
  <si>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</si>
  <si>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</si>
  <si>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</si>
  <si>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</si>
  <si>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</si>
  <si>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</si>
  <si>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</si>
  <si>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</si>
  <si>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</si>
  <si>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</si>
  <si>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</si>
  <si>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</si>
  <si>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</si>
  <si>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</si>
  <si>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</si>
  <si>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</si>
  <si>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</si>
  <si>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</si>
  <si>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</si>
  <si>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</si>
  <si>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</si>
  <si>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</si>
  <si>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</si>
  <si>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</si>
  <si>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</si>
  <si>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</si>
  <si>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</si>
  <si>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</si>
  <si>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</si>
  <si>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</si>
  <si>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</si>
  <si>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</si>
  <si>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</si>
  <si>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</si>
  <si>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</si>
  <si>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</si>
  <si>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</si>
  <si>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</si>
  <si>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</si>
  <si>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</si>
  <si>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</si>
  <si>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</si>
  <si>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</si>
  <si>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</si>
  <si>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</si>
  <si>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</si>
  <si>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</si>
  <si>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</si>
  <si>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</si>
  <si>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</si>
  <si>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</si>
  <si>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</si>
  <si>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</si>
  <si>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</si>
  <si>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</si>
  <si>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</si>
  <si>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</si>
  <si>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</si>
  <si>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</si>
  <si>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</si>
  <si>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</si>
  <si>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</si>
  <si>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</si>
  <si>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</si>
  <si>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</si>
  <si>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</si>
  <si>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</si>
  <si>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</si>
  <si>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</si>
  <si>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</si>
  <si>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</si>
  <si>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</si>
  <si>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</si>
  <si>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</si>
  <si>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</si>
  <si>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</si>
  <si>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</si>
  <si>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</si>
  <si>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</si>
  <si>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</si>
  <si>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</si>
  <si>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</si>
  <si>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</si>
  <si>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</si>
  <si>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</si>
  <si>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</si>
  <si>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</si>
  <si>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</si>
  <si>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</si>
  <si>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</si>
  <si>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</si>
  <si>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</si>
  <si>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</si>
  <si>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</si>
  <si>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</si>
  <si>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</si>
  <si>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</si>
  <si>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</si>
  <si>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</si>
  <si>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</si>
  <si>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</si>
  <si>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</si>
  <si>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</si>
  <si>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</si>
  <si>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</si>
  <si>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</si>
  <si>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</si>
  <si>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</si>
  <si>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</si>
  <si>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</si>
  <si>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</si>
  <si>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</si>
  <si>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</si>
  <si>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</si>
  <si>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</si>
  <si>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</si>
  <si>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</si>
  <si>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</si>
  <si>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</si>
  <si>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</si>
  <si>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</si>
  <si>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</si>
  <si>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</si>
  <si>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</si>
  <si>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</si>
  <si>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</si>
  <si>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</si>
  <si>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</si>
  <si>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</si>
  <si>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</si>
  <si>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</si>
  <si>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</si>
  <si>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</si>
  <si>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</si>
  <si>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</si>
  <si>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</si>
  <si>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</si>
  <si>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</si>
  <si>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</si>
  <si>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</si>
  <si>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</si>
  <si>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</si>
  <si>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</si>
  <si>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</si>
  <si>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</si>
  <si>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</si>
  <si>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</si>
  <si>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</si>
  <si>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</si>
  <si>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</si>
  <si>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</si>
  <si>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</si>
  <si>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</si>
  <si>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</si>
  <si>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</si>
  <si>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</si>
  <si>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</si>
  <si>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</si>
  <si>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</si>
  <si>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</si>
  <si>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</si>
  <si>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</si>
  <si>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</si>
  <si>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</si>
  <si>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</si>
  <si>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</si>
  <si>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</si>
  <si>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</si>
  <si>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</si>
  <si>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</si>
  <si>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</si>
  <si>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</si>
  <si>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</si>
  <si>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</si>
  <si>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</si>
  <si>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</si>
  <si>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</si>
  <si>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</si>
  <si>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</si>
  <si>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</si>
  <si>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</si>
  <si>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</si>
  <si>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</si>
  <si>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</si>
  <si>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</si>
  <si>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</si>
  <si>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</si>
  <si>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</si>
  <si>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</si>
  <si>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</si>
  <si>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</si>
  <si>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</si>
  <si>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</si>
  <si>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</si>
  <si>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</si>
  <si>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</si>
  <si>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</si>
  <si>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</si>
  <si>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</si>
  <si>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</si>
  <si>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</si>
  <si>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</si>
  <si>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</si>
  <si>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</si>
  <si>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</si>
  <si>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</si>
  <si>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</si>
  <si>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</si>
  <si>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</si>
  <si>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</si>
  <si>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</si>
  <si>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</si>
  <si>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</si>
  <si>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</si>
  <si>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</si>
  <si>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</si>
  <si>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</si>
  <si>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</si>
  <si>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</si>
  <si>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</si>
  <si>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</si>
  <si>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</si>
  <si>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</si>
  <si>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</si>
  <si>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</si>
  <si>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</si>
  <si>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</si>
  <si>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</si>
  <si>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</si>
  <si>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</si>
  <si>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</si>
  <si>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</si>
  <si>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</si>
  <si>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</si>
  <si>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</si>
  <si>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</si>
  <si>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</si>
  <si>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</si>
  <si>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</si>
  <si>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</si>
  <si>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</si>
  <si>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</si>
  <si>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</si>
  <si>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</si>
  <si>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</si>
  <si>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</si>
  <si>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</si>
  <si>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</si>
  <si>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</si>
  <si>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</si>
  <si>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</si>
  <si>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</si>
  <si>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</si>
  <si>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</si>
  <si>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</si>
  <si>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</si>
  <si>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</si>
  <si>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</si>
  <si>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</si>
  <si>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</si>
  <si>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</si>
  <si>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</si>
  <si>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</si>
  <si>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</si>
  <si>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</si>
  <si>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</si>
  <si>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</si>
  <si>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</si>
  <si>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</si>
  <si>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</si>
  <si>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</si>
  <si>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</si>
  <si>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</si>
  <si>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</si>
  <si>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</si>
  <si>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</si>
  <si>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</si>
  <si>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</si>
  <si>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</si>
  <si>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</si>
  <si>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</si>
  <si>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</si>
  <si>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</si>
  <si>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</si>
  <si>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</si>
  <si>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</si>
  <si>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</si>
  <si>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</si>
  <si>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</si>
  <si>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</si>
  <si>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</si>
  <si>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</si>
  <si>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</si>
  <si>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</si>
  <si>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</si>
  <si>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</si>
  <si>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</si>
  <si>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</si>
  <si>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</si>
  <si>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</si>
  <si>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</si>
  <si>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</si>
  <si>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</si>
  <si>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</si>
  <si>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</si>
  <si>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</si>
  <si>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</si>
  <si>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</si>
  <si>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</si>
  <si>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</si>
  <si>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</si>
  <si>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</si>
  <si>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</si>
  <si>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</si>
  <si>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</si>
  <si>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</si>
  <si>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</si>
  <si>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</si>
  <si>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</si>
  <si>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</si>
  <si>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</si>
  <si>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</si>
  <si>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</si>
  <si>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</si>
  <si>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</si>
  <si>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</si>
  <si>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</si>
  <si>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</si>
  <si>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</si>
  <si>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</si>
  <si>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</si>
  <si>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</si>
  <si>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</si>
  <si>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</si>
  <si>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</si>
  <si>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</si>
  <si>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</si>
  <si>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</si>
  <si>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</si>
  <si>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</si>
  <si>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</si>
  <si>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</si>
  <si>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</si>
  <si>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</si>
  <si>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</si>
  <si>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</si>
  <si>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</si>
  <si>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</si>
  <si>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</si>
  <si>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</si>
  <si>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</si>
  <si>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</si>
  <si>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</si>
  <si>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</si>
  <si>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</si>
  <si>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</si>
  <si>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</si>
  <si>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</si>
  <si>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</si>
  <si>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</si>
  <si>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</si>
  <si>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</si>
  <si>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</si>
  <si>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</si>
  <si>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</si>
  <si>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</si>
  <si>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</si>
  <si>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</si>
  <si>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</si>
  <si>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</si>
  <si>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</si>
  <si>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</si>
  <si>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</si>
  <si>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</si>
  <si>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</si>
  <si>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</si>
  <si>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</si>
  <si>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</si>
  <si>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</si>
  <si>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</si>
  <si>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</si>
  <si>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</si>
  <si>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</si>
  <si>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</si>
  <si>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</si>
  <si>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</si>
  <si>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</si>
  <si>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</si>
  <si>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</si>
  <si>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</si>
  <si>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</si>
  <si>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</si>
  <si>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</si>
  <si>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</si>
  <si>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</si>
  <si>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</si>
  <si>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</si>
  <si>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</si>
  <si>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</si>
  <si>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</si>
  <si>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</si>
  <si>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</si>
  <si>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</si>
  <si>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</si>
  <si>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</si>
  <si>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</si>
  <si>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</si>
  <si>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</si>
  <si>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</si>
  <si>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</si>
  <si>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</si>
  <si>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</si>
  <si>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</si>
  <si>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</si>
  <si>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</si>
  <si>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</si>
  <si>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</si>
  <si>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</si>
  <si>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</si>
  <si>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</si>
  <si>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</si>
  <si>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</si>
  <si>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</si>
  <si>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</si>
  <si>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</si>
  <si>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</si>
  <si>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</si>
  <si>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</si>
  <si>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</si>
  <si>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</si>
  <si>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</si>
  <si>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</si>
  <si>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</si>
  <si>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</si>
  <si>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</si>
  <si>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</si>
  <si>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</si>
  <si>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</si>
  <si>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</si>
  <si>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</si>
  <si>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</si>
  <si>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</si>
  <si>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</si>
  <si>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</si>
  <si>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</si>
  <si>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</si>
  <si>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</si>
  <si>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</si>
  <si>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</si>
  <si>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</si>
  <si>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</si>
  <si>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</si>
  <si>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</si>
  <si>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</si>
  <si>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</si>
  <si>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</si>
  <si>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</si>
  <si>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</si>
  <si>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</si>
  <si>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</si>
  <si>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</si>
  <si>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</si>
  <si>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</si>
  <si>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</si>
  <si>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</si>
  <si>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</si>
  <si>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</si>
  <si>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</si>
  <si>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</si>
  <si>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</si>
  <si>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</si>
  <si>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</si>
  <si>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</si>
  <si>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</si>
  <si>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</si>
  <si>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</si>
  <si>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</si>
  <si>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</si>
  <si>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</si>
  <si>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</si>
  <si>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</si>
  <si>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</si>
  <si>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</si>
  <si>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</si>
  <si>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</si>
  <si>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</si>
  <si>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</si>
  <si>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</si>
  <si>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</si>
  <si>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</si>
  <si>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</si>
  <si>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</si>
  <si>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</si>
  <si>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</si>
  <si>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</si>
  <si>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</si>
  <si>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</si>
  <si>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</si>
  <si>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</si>
  <si>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</si>
  <si>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</si>
  <si>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</si>
  <si>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</si>
  <si>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</si>
  <si>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</si>
  <si>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</si>
  <si>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</si>
  <si>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</si>
  <si>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</si>
  <si>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</si>
  <si>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</si>
  <si>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</si>
  <si>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</si>
  <si>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</si>
  <si>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</si>
  <si>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</si>
  <si>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</si>
  <si>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</si>
  <si>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</si>
  <si>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</si>
  <si>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</si>
  <si>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</si>
  <si>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</si>
  <si>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</si>
  <si>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</si>
  <si>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</si>
  <si>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</si>
  <si>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</si>
  <si>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</si>
  <si>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</si>
  <si>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</si>
  <si>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</si>
  <si>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</si>
  <si>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</si>
  <si>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</si>
  <si>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</si>
  <si>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</si>
  <si>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</si>
  <si>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</si>
  <si>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</si>
  <si>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</si>
  <si>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</si>
  <si>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</si>
  <si>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</si>
  <si>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</si>
  <si>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</si>
  <si>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</si>
  <si>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</si>
  <si>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</si>
  <si>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</si>
  <si>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</si>
  <si>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</si>
  <si>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</si>
  <si>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</si>
  <si>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</si>
  <si>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</si>
  <si>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</si>
  <si>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</si>
  <si>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</si>
  <si>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</si>
  <si>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</si>
  <si>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</si>
  <si>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</si>
  <si>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</si>
  <si>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</si>
  <si>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</si>
  <si>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</si>
  <si>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</si>
  <si>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</si>
  <si>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</si>
  <si>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</si>
  <si>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</si>
  <si>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</si>
  <si>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</si>
  <si>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</si>
  <si>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</si>
  <si>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</si>
  <si>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</si>
  <si>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</si>
  <si>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</si>
  <si>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</si>
  <si>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</si>
  <si>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</si>
  <si>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</si>
  <si>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</si>
  <si>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</si>
  <si>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</si>
  <si>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</si>
  <si>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</si>
  <si>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</si>
  <si>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</si>
  <si>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</si>
  <si>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</si>
  <si>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</si>
  <si>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</si>
  <si>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</si>
  <si>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</si>
  <si>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</si>
  <si>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</si>
  <si>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</si>
  <si>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</si>
  <si>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</si>
  <si>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</si>
  <si>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</si>
  <si>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</si>
  <si>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</si>
  <si>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</si>
  <si>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</si>
  <si>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</si>
  <si>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</si>
  <si>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</si>
  <si>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</si>
  <si>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</si>
  <si>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</si>
  <si>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</si>
  <si>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</si>
  <si>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</si>
  <si>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</si>
  <si>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</si>
  <si>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</si>
  <si>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</si>
  <si>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</si>
  <si>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</si>
  <si>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</si>
  <si>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</si>
  <si>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</si>
  <si>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</si>
  <si>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</si>
  <si>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</si>
  <si>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</si>
  <si>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</si>
  <si>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</si>
  <si>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</si>
  <si>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</si>
  <si>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</si>
  <si>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</si>
  <si>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</si>
  <si>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</si>
  <si>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</si>
  <si>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</si>
  <si>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</si>
  <si>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</si>
  <si>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</si>
  <si>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</si>
  <si>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</si>
  <si>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</si>
  <si>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</si>
  <si>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</si>
  <si>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</si>
  <si>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</si>
  <si>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</si>
  <si>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</si>
  <si>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</si>
  <si>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</si>
  <si>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</si>
  <si>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</si>
  <si>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</si>
  <si>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</si>
  <si>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</si>
  <si>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</si>
  <si>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</si>
  <si>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</si>
  <si>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</si>
  <si>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</si>
  <si>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</si>
  <si>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</si>
  <si>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</si>
  <si>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</si>
  <si>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</si>
  <si>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</si>
  <si>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</si>
  <si>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</si>
  <si>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</si>
  <si>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</si>
  <si>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</si>
  <si>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</si>
  <si>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</si>
  <si>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</si>
  <si>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</si>
  <si>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</si>
  <si>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</si>
  <si>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</si>
  <si>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</si>
  <si>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</si>
  <si>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</si>
  <si>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</si>
  <si>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</si>
  <si>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</si>
  <si>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</si>
  <si>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</si>
  <si>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</si>
  <si>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</si>
  <si>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</si>
  <si>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</si>
  <si>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</si>
  <si>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</si>
  <si>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</si>
  <si>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</si>
  <si>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</si>
  <si>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</si>
  <si>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</si>
  <si>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</si>
  <si>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</si>
  <si>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</si>
  <si>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</si>
  <si>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</si>
  <si>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</si>
  <si>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</si>
  <si>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</si>
  <si>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</si>
  <si>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</si>
  <si>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</si>
  <si>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</si>
  <si>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</si>
  <si>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</si>
  <si>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</si>
  <si>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</si>
  <si>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</si>
  <si>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</si>
  <si>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</si>
  <si>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</si>
  <si>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</si>
  <si>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</si>
  <si>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</si>
  <si>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</si>
  <si>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</si>
  <si>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</si>
  <si>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</si>
  <si>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</si>
  <si>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</si>
  <si>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</si>
  <si>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</si>
  <si>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</si>
  <si>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</si>
  <si>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</si>
  <si>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</si>
  <si>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</si>
  <si>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</si>
  <si>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</si>
  <si>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</si>
  <si>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</si>
  <si>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</si>
  <si>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</si>
  <si>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</si>
  <si>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</si>
  <si>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</si>
  <si>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</si>
  <si>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</si>
  <si>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</si>
  <si>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</si>
  <si>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</si>
  <si>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</si>
  <si>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</si>
  <si>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</si>
  <si>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</si>
  <si>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</si>
  <si>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</si>
  <si>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</si>
  <si>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</si>
  <si>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</si>
  <si>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</si>
  <si>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</si>
  <si>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</si>
  <si>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</si>
  <si>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</si>
  <si>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</si>
  <si>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</si>
  <si>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</si>
  <si>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</si>
  <si>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</si>
  <si>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</si>
  <si>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</si>
  <si>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</si>
  <si>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</si>
  <si>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</si>
  <si>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</si>
  <si>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</si>
  <si>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</si>
  <si>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</si>
  <si>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</si>
  <si>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</si>
  <si>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</si>
  <si>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</si>
  <si>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</si>
  <si>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</si>
  <si>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</si>
  <si>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</si>
  <si>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</si>
  <si>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</si>
  <si>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</si>
  <si>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</si>
  <si>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</si>
  <si>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</si>
  <si>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</si>
  <si>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</si>
  <si>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</si>
  <si>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</si>
  <si>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</si>
  <si>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</si>
  <si>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</si>
  <si>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</si>
  <si>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</si>
  <si>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</si>
  <si>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</si>
  <si>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</si>
  <si>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</si>
  <si>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</si>
  <si>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</si>
  <si>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</si>
  <si>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</si>
  <si>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</si>
  <si>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</si>
  <si>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</si>
  <si>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</si>
  <si>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</si>
  <si>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</si>
  <si>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</si>
  <si>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</si>
  <si>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</si>
  <si>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</si>
  <si>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</si>
  <si>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</si>
  <si>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</si>
  <si>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</si>
  <si>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</si>
  <si>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</si>
  <si>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</si>
  <si>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</si>
  <si>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</si>
  <si>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</si>
  <si>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</si>
  <si>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</si>
  <si>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</si>
  <si>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</si>
  <si>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</si>
  <si>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</si>
  <si>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</si>
  <si>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</si>
  <si>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</si>
  <si>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</si>
  <si>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</si>
  <si>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</si>
  <si>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</si>
  <si>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</si>
  <si>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</si>
  <si>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</si>
  <si>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</si>
  <si>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</si>
  <si>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</si>
  <si>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</si>
  <si>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</si>
  <si>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</si>
  <si>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</si>
  <si>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</si>
  <si>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</si>
  <si>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</si>
  <si>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</si>
  <si>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</si>
  <si>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</si>
  <si>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</si>
  <si>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</si>
  <si>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</si>
  <si>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</si>
  <si>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</si>
  <si>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</si>
  <si>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</si>
  <si>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</si>
  <si>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</si>
  <si>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</si>
  <si>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</si>
  <si>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</si>
  <si>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</si>
  <si>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</si>
  <si>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</si>
  <si>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</si>
  <si>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</si>
  <si>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</si>
  <si>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</si>
  <si>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</si>
  <si>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</si>
  <si>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</si>
  <si>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</si>
  <si>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</si>
  <si>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</si>
  <si>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</si>
  <si>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</si>
  <si>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</si>
  <si>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</si>
  <si>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</si>
  <si>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</si>
  <si>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</si>
  <si>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</si>
  <si>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</si>
  <si>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</si>
  <si>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</si>
  <si>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</si>
  <si>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</si>
  <si>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</si>
  <si>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</si>
  <si>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</si>
  <si>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</si>
  <si>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</si>
  <si>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</si>
  <si>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</si>
  <si>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</si>
  <si>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</si>
  <si>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</si>
  <si>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</si>
  <si>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</si>
  <si>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</si>
  <si>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</si>
  <si>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</si>
  <si>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</si>
  <si>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</si>
  <si>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</si>
  <si>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</si>
  <si>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</si>
  <si>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</si>
  <si>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</si>
  <si>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</si>
  <si>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</si>
  <si>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</si>
  <si>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</si>
  <si>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</si>
  <si>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</si>
  <si>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</si>
  <si>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</si>
  <si>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</si>
  <si>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</si>
  <si>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</si>
  <si>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</si>
  <si>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</si>
  <si>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</si>
  <si>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</si>
  <si>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</si>
  <si>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</si>
  <si>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</si>
  <si>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</si>
  <si>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</si>
  <si>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</si>
  <si>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</si>
  <si>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</si>
  <si>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</si>
  <si>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</si>
  <si>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</si>
  <si>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</si>
  <si>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</si>
  <si>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</si>
  <si>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</si>
  <si>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</si>
  <si>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</si>
  <si>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</si>
  <si>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</si>
  <si>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</si>
  <si>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</si>
  <si>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</si>
  <si>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</si>
  <si>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</si>
  <si>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</si>
  <si>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</si>
  <si>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</si>
  <si>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</si>
  <si>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</si>
  <si>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</si>
  <si>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</si>
  <si>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</si>
  <si>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</si>
  <si>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</si>
  <si>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</si>
  <si>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</si>
  <si>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</si>
  <si>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</si>
  <si>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</si>
  <si>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</si>
  <si>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</si>
  <si>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</si>
  <si>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</si>
  <si>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</si>
  <si>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</si>
  <si>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</si>
  <si>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</si>
  <si>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</si>
  <si>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</si>
  <si>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</si>
  <si>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</si>
  <si>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</si>
  <si>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</si>
  <si>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</si>
  <si>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</si>
  <si>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</si>
  <si>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</si>
  <si>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</si>
  <si>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</si>
  <si>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</si>
  <si>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</si>
  <si>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</si>
  <si>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</si>
  <si>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</si>
  <si>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</si>
  <si>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</si>
  <si>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</si>
  <si>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</si>
  <si>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</si>
  <si>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</si>
  <si>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</si>
  <si>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</si>
  <si>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</si>
  <si>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</si>
  <si>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</si>
  <si>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</si>
  <si>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</si>
  <si>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</si>
  <si>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</si>
  <si>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</si>
  <si>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</si>
  <si>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</si>
  <si>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</si>
  <si>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</si>
  <si>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</si>
  <si>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</si>
  <si>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</si>
  <si>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</si>
  <si>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</si>
  <si>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</si>
  <si>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</si>
  <si>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</si>
  <si>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</si>
  <si>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</si>
  <si>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</si>
  <si>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</si>
  <si>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</si>
  <si>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</si>
  <si>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</si>
  <si>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</si>
  <si>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</si>
  <si>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</si>
  <si>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</si>
  <si>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</si>
  <si>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</si>
  <si>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</si>
  <si>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</si>
  <si>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</si>
  <si>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</si>
  <si>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</si>
  <si>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</si>
  <si>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</si>
  <si>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</si>
  <si>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</si>
  <si>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</si>
  <si>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</si>
  <si>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</si>
  <si>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</si>
  <si>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</si>
  <si>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</si>
  <si>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</si>
  <si>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</si>
  <si>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</si>
  <si>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</si>
  <si>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</si>
  <si>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</si>
  <si>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</si>
  <si>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</si>
  <si>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</si>
  <si>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</si>
  <si>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</si>
  <si>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</si>
  <si>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</si>
  <si>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</si>
  <si>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</si>
  <si>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</si>
  <si>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</si>
  <si>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</si>
  <si>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</si>
  <si>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</si>
  <si>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</si>
  <si>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</si>
  <si>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</si>
  <si>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</si>
  <si>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</si>
  <si>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</si>
  <si>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</si>
  <si>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</si>
  <si>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</si>
  <si>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</si>
  <si>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</si>
  <si>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</si>
  <si>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</si>
  <si>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</si>
  <si>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</si>
  <si>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</si>
  <si>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</si>
  <si>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</si>
  <si>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</si>
  <si>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</si>
  <si>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</si>
  <si>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</si>
  <si>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</si>
  <si>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</si>
  <si>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</si>
  <si>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</si>
  <si>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</si>
  <si>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</si>
  <si>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</si>
  <si>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</si>
  <si>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</si>
  <si>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</si>
  <si>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</si>
  <si>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</si>
  <si>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</si>
  <si>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</si>
  <si>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</si>
  <si>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</si>
  <si>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</si>
  <si>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</si>
  <si>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</si>
  <si>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</si>
  <si>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</si>
  <si>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</si>
  <si>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</si>
  <si>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</si>
  <si>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</si>
  <si>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</si>
  <si>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</si>
  <si>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</si>
  <si>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</si>
  <si>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</si>
  <si>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</si>
  <si>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</si>
  <si>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</si>
  <si>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</si>
  <si>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</si>
  <si>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</si>
  <si>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</si>
  <si>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</si>
  <si>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</si>
  <si>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</si>
  <si>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</si>
  <si>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</si>
  <si>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</si>
  <si>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</si>
  <si>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</si>
  <si>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</si>
  <si>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</si>
  <si>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</si>
  <si>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</si>
  <si>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</si>
  <si>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</si>
  <si>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</si>
  <si>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</si>
  <si>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</si>
  <si>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</si>
  <si>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</si>
  <si>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</si>
  <si>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</si>
  <si>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</si>
  <si>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</si>
  <si>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</si>
  <si>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</si>
  <si>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</si>
  <si>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</si>
  <si>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</si>
  <si>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</si>
  <si>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</si>
  <si>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</si>
  <si>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</si>
  <si>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</si>
  <si>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</si>
  <si>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</si>
  <si>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</si>
  <si>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</si>
  <si>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</si>
  <si>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</si>
  <si>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</si>
  <si>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</si>
  <si>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</si>
  <si>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</si>
  <si>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</si>
  <si>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</si>
  <si>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</si>
  <si>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</si>
  <si>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</si>
  <si>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</si>
  <si>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</si>
  <si>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</si>
  <si>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</si>
  <si>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</si>
  <si>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</si>
  <si>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</si>
  <si>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</si>
  <si>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</si>
  <si>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</si>
  <si>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</si>
  <si>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</si>
  <si>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</si>
  <si>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</si>
  <si>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</si>
  <si>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</si>
  <si>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</si>
  <si>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</si>
  <si>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</si>
  <si>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</si>
  <si>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</si>
  <si>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</si>
  <si>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</si>
  <si>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</si>
  <si>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</si>
  <si>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</si>
  <si>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</si>
  <si>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</si>
  <si>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</si>
  <si>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</si>
  <si>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</si>
  <si>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</si>
  <si>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</si>
  <si>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</si>
  <si>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</si>
  <si>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</si>
  <si>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</si>
  <si>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</si>
  <si>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</si>
  <si>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</si>
  <si>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</si>
  <si>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</si>
  <si>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</si>
  <si>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</si>
  <si>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</si>
  <si>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</si>
  <si>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</si>
  <si>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</si>
  <si>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</si>
  <si>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</si>
  <si>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</si>
  <si>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</si>
  <si>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</si>
  <si>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</si>
  <si>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</si>
  <si>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</si>
  <si>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</si>
  <si>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</si>
  <si>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</si>
  <si>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</si>
  <si>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</si>
  <si>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</si>
  <si>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</si>
  <si>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</si>
  <si>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</si>
  <si>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</si>
  <si>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</si>
  <si>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</si>
  <si>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</si>
  <si>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</si>
  <si>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</si>
  <si>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</si>
  <si>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</si>
  <si>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</si>
  <si>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</si>
  <si>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</si>
  <si>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</si>
  <si>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</si>
  <si>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</si>
  <si>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</si>
  <si>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</si>
  <si>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</si>
  <si>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</si>
  <si>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</si>
  <si>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</si>
  <si>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</si>
  <si>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</si>
  <si>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</si>
  <si>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</si>
  <si>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</si>
  <si>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</si>
  <si>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</si>
  <si>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</si>
  <si>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</si>
  <si>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</si>
  <si>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</si>
  <si>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</si>
  <si>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</si>
  <si>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</si>
  <si>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</si>
  <si>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</si>
  <si>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</si>
  <si>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</si>
  <si>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</si>
  <si>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</si>
  <si>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</si>
  <si>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</si>
  <si>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</si>
  <si>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</si>
  <si>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</si>
  <si>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</si>
  <si>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</si>
  <si>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</si>
  <si>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</si>
  <si>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</si>
  <si>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</si>
  <si>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</si>
  <si>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</si>
  <si>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</si>
  <si>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</si>
  <si>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</si>
  <si>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</si>
  <si>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</si>
  <si>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</si>
  <si>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</si>
  <si>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</si>
  <si>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</si>
  <si>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</si>
  <si>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</si>
  <si>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</si>
  <si>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</si>
  <si>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</si>
  <si>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</si>
  <si>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</si>
  <si>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</si>
  <si>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</si>
  <si>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</si>
  <si>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</si>
  <si>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</si>
  <si>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</si>
  <si>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</si>
  <si>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</si>
  <si>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</si>
  <si>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</si>
  <si>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</si>
  <si>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</si>
  <si>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</si>
  <si>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</si>
  <si>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</si>
  <si>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</si>
  <si>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</si>
  <si>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</si>
  <si>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</si>
  <si>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</si>
  <si>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</si>
  <si>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</si>
  <si>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</si>
  <si>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</si>
  <si>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</si>
  <si>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</si>
  <si>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</si>
  <si>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</si>
  <si>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</si>
  <si>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</si>
  <si>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</si>
  <si>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</si>
  <si>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</si>
  <si>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</si>
  <si>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</si>
  <si>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</si>
  <si>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</si>
  <si>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</si>
  <si>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</si>
  <si>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</si>
  <si>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</si>
  <si>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</si>
  <si>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</si>
  <si>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</si>
  <si>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</si>
  <si>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</si>
  <si>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</si>
  <si>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</si>
  <si>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</si>
  <si>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</si>
  <si>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</si>
  <si>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</si>
  <si>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</si>
  <si>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</si>
  <si>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</si>
  <si>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</si>
  <si>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</si>
  <si>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</si>
  <si>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</si>
  <si>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</si>
  <si>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</si>
  <si>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</si>
  <si>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</si>
  <si>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</si>
  <si>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</si>
  <si>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</si>
  <si>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</si>
  <si>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</si>
  <si>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</si>
  <si>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</si>
  <si>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</si>
  <si>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</si>
  <si>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</si>
  <si>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</si>
  <si>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</si>
  <si>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</si>
  <si>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</si>
  <si>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</si>
  <si>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</si>
  <si>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</si>
  <si>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</si>
  <si>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</si>
  <si>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</si>
  <si>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</si>
  <si>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</si>
  <si>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</si>
  <si>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</si>
  <si>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</si>
  <si>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</si>
  <si>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</si>
  <si>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</si>
  <si>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</si>
  <si>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</si>
  <si>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</si>
  <si>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</si>
  <si>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</si>
  <si>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</si>
  <si>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</si>
  <si>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</si>
  <si>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</si>
  <si>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</si>
  <si>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</si>
  <si>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</si>
  <si>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</si>
  <si>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</si>
  <si>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</si>
  <si>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</si>
  <si>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</si>
  <si>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</si>
  <si>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</si>
  <si>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</si>
  <si>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</si>
  <si>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</si>
  <si>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</si>
  <si>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</si>
  <si>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</si>
  <si>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</si>
  <si>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</si>
  <si>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</si>
  <si>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</si>
  <si>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</si>
  <si>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</si>
  <si>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</si>
  <si>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</si>
  <si>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</si>
  <si>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</si>
  <si>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</si>
  <si>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</si>
  <si>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</si>
  <si>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</si>
  <si>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</si>
  <si>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</si>
  <si>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</si>
  <si>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</si>
  <si>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</si>
  <si>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</si>
  <si>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</si>
  <si>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</si>
  <si>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</si>
  <si>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</si>
  <si>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</si>
  <si>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</si>
  <si>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</si>
  <si>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</si>
  <si>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</si>
  <si>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</si>
  <si>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</si>
  <si>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</si>
  <si>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</si>
  <si>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</si>
  <si>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</si>
  <si>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</si>
  <si>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</si>
  <si>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</si>
  <si>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</si>
  <si>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</si>
  <si>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</si>
  <si>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</si>
  <si>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</si>
  <si>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</si>
  <si>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</si>
  <si>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</si>
  <si>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</si>
  <si>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</si>
  <si>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</si>
  <si>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</si>
  <si>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</si>
  <si>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</si>
  <si>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</si>
  <si>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</si>
  <si>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</si>
  <si>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</si>
  <si>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</si>
  <si>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</si>
  <si>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</si>
  <si>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</si>
  <si>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</si>
  <si>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</si>
  <si>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</si>
  <si>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</si>
  <si>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</si>
  <si>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</si>
  <si>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</si>
  <si>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</si>
  <si>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</si>
  <si>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</si>
  <si>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</si>
  <si>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</si>
  <si>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</si>
  <si>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</si>
  <si>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</si>
  <si>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</si>
  <si>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</si>
  <si>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</si>
  <si>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</si>
  <si>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</si>
  <si>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</si>
  <si>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</si>
  <si>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</si>
  <si>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</si>
  <si>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</si>
  <si>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</si>
  <si>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</si>
  <si>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</si>
  <si>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</si>
  <si>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</si>
  <si>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</si>
  <si>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</si>
  <si>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</si>
  <si>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</si>
  <si>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</si>
  <si>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</si>
  <si>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</si>
  <si>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</si>
  <si>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</si>
  <si>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</si>
  <si>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</si>
  <si>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</si>
  <si>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</si>
  <si>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</si>
  <si>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</si>
  <si>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</si>
  <si>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</si>
  <si>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</si>
  <si>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</si>
  <si>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</si>
  <si>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</si>
  <si>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</si>
  <si>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</si>
  <si>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</si>
  <si>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</si>
  <si>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</si>
  <si>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</si>
  <si>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</si>
  <si>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</si>
  <si>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</si>
  <si>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</si>
  <si>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</si>
  <si>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</si>
  <si>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</si>
  <si>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</si>
  <si>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</si>
  <si>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</si>
  <si>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</si>
  <si>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</si>
  <si>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</si>
  <si>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</si>
  <si>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</si>
  <si>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</si>
  <si>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</si>
  <si>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</si>
  <si>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</si>
  <si>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</si>
  <si>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</si>
  <si>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</si>
  <si>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</si>
  <si>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</si>
  <si>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</si>
  <si>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</si>
  <si>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</si>
  <si>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</si>
  <si>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</si>
  <si>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</si>
  <si>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</si>
  <si>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</si>
  <si>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</si>
  <si>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</si>
  <si>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</si>
  <si>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</si>
  <si>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</si>
  <si>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</si>
  <si>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</si>
  <si>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</si>
  <si>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</si>
  <si>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</si>
  <si>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</si>
  <si>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</si>
  <si>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</si>
  <si>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</si>
  <si>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</si>
  <si>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</si>
  <si>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</si>
  <si>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</si>
  <si>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</si>
  <si>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</si>
  <si>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</si>
  <si>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</si>
  <si>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</si>
  <si>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</si>
  <si>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</si>
  <si>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</si>
  <si>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</si>
  <si>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</si>
  <si>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</si>
  <si>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</si>
  <si>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</si>
  <si>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</si>
  <si>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</si>
  <si>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</si>
  <si>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</si>
  <si>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</si>
  <si>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</si>
  <si>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</si>
  <si>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</si>
  <si>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</si>
  <si>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</si>
  <si>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</si>
  <si>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</si>
  <si>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</si>
  <si>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</si>
  <si>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</si>
  <si>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</si>
  <si>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</si>
  <si>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</si>
  <si>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</si>
  <si>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</si>
  <si>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</si>
  <si>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</si>
  <si>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</si>
  <si>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</si>
  <si>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</si>
  <si>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</si>
  <si>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</si>
  <si>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</si>
  <si>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</si>
  <si>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</si>
  <si>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</si>
  <si>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</si>
  <si>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</si>
  <si>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</si>
  <si>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</si>
  <si>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</si>
  <si>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</si>
  <si>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</si>
  <si>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</si>
  <si>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</si>
  <si>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</si>
  <si>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</si>
  <si>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</si>
  <si>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</si>
  <si>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</si>
  <si>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</si>
  <si>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</si>
  <si>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</si>
  <si>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</si>
  <si>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</si>
  <si>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</si>
  <si>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</si>
  <si>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</si>
  <si>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</si>
  <si>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</si>
  <si>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</si>
  <si>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</si>
  <si>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</si>
  <si>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</si>
  <si>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</si>
  <si>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</si>
  <si>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</si>
  <si>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</si>
  <si>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</si>
  <si>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</si>
  <si>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</si>
  <si>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</si>
  <si>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</si>
  <si>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</si>
  <si>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</si>
  <si>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</si>
  <si>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</si>
  <si>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</si>
  <si>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</si>
  <si>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</si>
  <si>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</si>
  <si>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</si>
  <si>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</si>
  <si>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</si>
  <si>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</si>
  <si>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</si>
  <si>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</si>
  <si>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</si>
  <si>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</si>
  <si>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</si>
  <si>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</si>
  <si>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</si>
  <si>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</si>
  <si>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</si>
  <si>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</si>
  <si>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</si>
  <si>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</si>
  <si>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</si>
  <si>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</si>
  <si>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</si>
  <si>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</si>
  <si>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</si>
  <si>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</si>
  <si>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</si>
  <si>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</si>
  <si>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</si>
  <si>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</si>
  <si>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</si>
  <si>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</si>
  <si>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</si>
  <si>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</si>
  <si>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</si>
  <si>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</si>
  <si>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</si>
  <si>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</si>
  <si>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</si>
  <si>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</si>
  <si>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</si>
  <si>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</si>
  <si>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</si>
  <si>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</si>
  <si>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</si>
  <si>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</si>
  <si>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</si>
  <si>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</si>
  <si>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</si>
  <si>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</si>
  <si>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</si>
  <si>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</si>
  <si>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</si>
  <si>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</si>
  <si>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</si>
  <si>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</si>
  <si>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</si>
  <si>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</si>
  <si>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</si>
  <si>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</si>
  <si>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</si>
  <si>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</si>
  <si>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</si>
  <si>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</si>
  <si>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</si>
  <si>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</si>
  <si>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</si>
  <si>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</si>
  <si>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</si>
  <si>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</si>
  <si>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</si>
  <si>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</si>
  <si>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</si>
  <si>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</si>
  <si>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</si>
  <si>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</si>
  <si>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</si>
  <si>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</si>
  <si>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</si>
  <si>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</si>
  <si>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</si>
  <si>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</si>
  <si>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</si>
  <si>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</si>
  <si>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</si>
  <si>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</si>
  <si>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</si>
  <si>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</si>
  <si>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</si>
  <si>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</si>
  <si>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</si>
  <si>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</si>
  <si>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</si>
  <si>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</si>
  <si>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</si>
  <si>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</si>
  <si>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</si>
  <si>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</si>
  <si>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</si>
  <si>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</si>
  <si>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</si>
  <si>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</si>
  <si>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</si>
  <si>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</si>
  <si>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</si>
  <si>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</si>
  <si>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</si>
  <si>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</si>
  <si>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</si>
  <si>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</si>
  <si>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</si>
  <si>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</si>
  <si>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</si>
  <si>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</si>
  <si>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</si>
  <si>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</si>
  <si>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</si>
  <si>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</si>
  <si>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</si>
  <si>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</si>
  <si>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</si>
  <si>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</si>
  <si>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</si>
  <si>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</si>
  <si>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</si>
  <si>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</si>
  <si>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</si>
  <si>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</si>
  <si>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</si>
  <si>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</si>
  <si>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</si>
  <si>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</si>
  <si>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</si>
  <si>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</si>
  <si>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</si>
  <si>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</si>
  <si>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</si>
  <si>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</si>
  <si>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</si>
  <si>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</si>
  <si>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</si>
  <si>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</si>
  <si>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</si>
  <si>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</si>
  <si>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</si>
  <si>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</si>
  <si>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</si>
  <si>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</si>
  <si>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</si>
  <si>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</si>
  <si>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</si>
  <si>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</si>
  <si>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</si>
  <si>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</si>
  <si>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</si>
  <si>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</si>
  <si>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</si>
  <si>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</si>
  <si>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</si>
  <si>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</si>
  <si>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</si>
  <si>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</si>
  <si>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</si>
  <si>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</si>
  <si>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</si>
  <si>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</si>
  <si>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</si>
  <si>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</si>
  <si>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</si>
  <si>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</si>
  <si>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</si>
  <si>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</si>
  <si>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</si>
  <si>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</si>
  <si>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</si>
  <si>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</si>
  <si>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</si>
  <si>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</si>
  <si>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</si>
  <si>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</si>
  <si>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</si>
  <si>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</si>
  <si>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</si>
  <si>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</si>
  <si>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</si>
  <si>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</si>
  <si>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</si>
  <si>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</si>
  <si>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</si>
  <si>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</si>
  <si>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</si>
  <si>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</si>
  <si>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</si>
  <si>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</si>
  <si>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</si>
  <si>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</si>
  <si>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</si>
  <si>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</si>
  <si>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</si>
  <si>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</si>
  <si>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</si>
  <si>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</si>
  <si>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</si>
  <si>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</si>
  <si>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</si>
  <si>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</si>
  <si>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</si>
  <si>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</si>
  <si>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</si>
  <si>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</si>
  <si>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</si>
  <si>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</si>
  <si>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</si>
  <si>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</si>
  <si>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</si>
  <si>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</si>
  <si>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</si>
  <si>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</si>
  <si>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</si>
  <si>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</si>
  <si>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</si>
  <si>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</si>
  <si>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</si>
  <si>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</si>
  <si>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</si>
  <si>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</si>
  <si>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</si>
  <si>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</si>
  <si>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</si>
  <si>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</si>
  <si>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</si>
  <si>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</si>
  <si>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</si>
  <si>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</si>
  <si>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</si>
  <si>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</si>
  <si>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</si>
  <si>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</si>
  <si>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</si>
  <si>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</si>
  <si>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</si>
  <si>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</si>
  <si>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</si>
  <si>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</si>
  <si>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</si>
  <si>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</si>
  <si>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</si>
  <si>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</si>
  <si>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</si>
  <si>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</si>
  <si>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</si>
  <si>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</si>
  <si>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</si>
  <si>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</si>
  <si>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</si>
  <si>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</si>
  <si>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</si>
  <si>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</si>
  <si>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</si>
  <si>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</si>
  <si>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</si>
  <si>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</si>
  <si>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</si>
  <si>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</si>
  <si>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</si>
  <si>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</si>
  <si>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</si>
  <si>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</si>
  <si>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</si>
  <si>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</si>
  <si>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</si>
  <si>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</si>
  <si>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</si>
  <si>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</si>
  <si>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</si>
  <si>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</si>
  <si>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</si>
  <si>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</si>
  <si>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</si>
  <si>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</si>
  <si>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</si>
  <si>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</si>
  <si>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</si>
  <si>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</si>
  <si>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</si>
  <si>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</si>
  <si>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</si>
  <si>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</si>
  <si>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</si>
  <si>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</si>
  <si>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</si>
  <si>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</si>
  <si>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</si>
  <si>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</si>
  <si>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</si>
  <si>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</si>
  <si>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</si>
  <si>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</si>
  <si>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</si>
  <si>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</si>
  <si>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</si>
  <si>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</si>
  <si>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</si>
  <si>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</si>
  <si>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</si>
  <si>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</si>
  <si>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</si>
  <si>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</si>
  <si>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</si>
  <si>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</si>
  <si>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</si>
  <si>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</si>
  <si>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</si>
  <si>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</si>
  <si>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</si>
  <si>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</si>
  <si>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</si>
  <si>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</si>
  <si>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</si>
  <si>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</si>
  <si>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</si>
  <si>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</si>
  <si>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</si>
  <si>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</si>
  <si>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</si>
  <si>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</si>
  <si>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</si>
  <si>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</si>
  <si>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</si>
  <si>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</si>
  <si>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</si>
  <si>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</si>
  <si>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</si>
  <si>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</si>
  <si>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</si>
  <si>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</si>
  <si>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</si>
  <si>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</si>
  <si>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</si>
  <si>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</si>
  <si>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</si>
  <si>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</si>
  <si>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</si>
  <si>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</si>
  <si>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</si>
  <si>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</si>
  <si>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</si>
  <si>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</si>
  <si>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</si>
  <si>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</si>
  <si>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</si>
  <si>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</si>
  <si>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</si>
  <si>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</si>
  <si>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</si>
  <si>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</si>
  <si>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</si>
  <si>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</si>
  <si>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</si>
  <si>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</si>
  <si>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</si>
  <si>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</si>
  <si>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</si>
  <si>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</si>
  <si>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</si>
  <si>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</si>
  <si>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</si>
  <si>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</si>
  <si>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</si>
  <si>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</si>
  <si>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</si>
  <si>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</si>
  <si>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</si>
  <si>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</si>
  <si>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</si>
  <si>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</si>
  <si>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</si>
  <si>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</si>
  <si>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</si>
  <si>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</si>
  <si>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</si>
  <si>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</si>
  <si>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</si>
  <si>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</si>
  <si>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</si>
  <si>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</si>
  <si>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</si>
  <si>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</si>
  <si>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</si>
  <si>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</si>
  <si>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</si>
  <si>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</si>
  <si>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</si>
  <si>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</si>
  <si>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</si>
  <si>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</si>
  <si>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</si>
  <si>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</si>
  <si>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</si>
  <si>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</si>
  <si>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</si>
  <si>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</si>
  <si>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</si>
  <si>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</si>
  <si>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</si>
  <si>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</si>
  <si>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</si>
  <si>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</si>
  <si>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</si>
  <si>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</si>
  <si>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</si>
  <si>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</si>
  <si>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</si>
  <si>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</si>
  <si>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</si>
  <si>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</si>
  <si>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</si>
  <si>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</si>
  <si>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</si>
  <si>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</si>
  <si>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</si>
  <si>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</si>
  <si>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</si>
  <si>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</si>
  <si>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</si>
  <si>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</si>
  <si>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</si>
  <si>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</si>
  <si>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</si>
  <si>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</si>
  <si>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</si>
  <si>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</si>
  <si>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</si>
  <si>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</si>
  <si>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</si>
  <si>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</si>
  <si>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</si>
  <si>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</si>
  <si>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</si>
  <si>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</si>
  <si>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</si>
  <si>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</si>
  <si>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</si>
  <si>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</si>
  <si>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</si>
  <si>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</si>
  <si>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</si>
  <si>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</si>
  <si>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</si>
  <si>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</si>
  <si>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</si>
  <si>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</si>
  <si>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</si>
  <si>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</si>
  <si>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</si>
  <si>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</si>
  <si>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</si>
  <si>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</si>
  <si>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</si>
  <si>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</si>
  <si>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</si>
  <si>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</si>
  <si>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</si>
  <si>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</si>
  <si>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</si>
  <si>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</si>
  <si>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</si>
  <si>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</si>
  <si>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</si>
  <si>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</si>
  <si>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</si>
  <si>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</si>
  <si>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</si>
  <si>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</si>
  <si>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</si>
  <si>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</si>
  <si>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</si>
  <si>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</si>
  <si>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</si>
  <si>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</si>
  <si>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</si>
  <si>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</si>
  <si>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</si>
  <si>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</si>
  <si>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</si>
  <si>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</si>
  <si>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</si>
  <si>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</si>
  <si>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</si>
  <si>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</si>
  <si>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</si>
  <si>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</si>
  <si>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</si>
  <si>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</si>
  <si>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</si>
  <si>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</si>
  <si>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</si>
  <si>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</si>
  <si>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</si>
  <si>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</si>
  <si>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</si>
  <si>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</si>
  <si>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</si>
  <si>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</si>
  <si>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</si>
  <si>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</si>
  <si>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</si>
  <si>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</si>
  <si>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</si>
  <si>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</si>
  <si>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</si>
  <si>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</si>
  <si>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</si>
  <si>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</si>
  <si>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</si>
  <si>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</si>
  <si>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</si>
  <si>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</si>
  <si>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</si>
  <si>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</si>
  <si>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</si>
  <si>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</si>
  <si>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</si>
  <si>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</si>
  <si>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</si>
  <si>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</si>
  <si>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</si>
  <si>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</si>
  <si>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</si>
  <si>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</si>
  <si>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</si>
  <si>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</si>
  <si>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</si>
  <si>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</si>
  <si>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</si>
  <si>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</si>
  <si>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</si>
  <si>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</si>
  <si>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</si>
  <si>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</si>
  <si>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</si>
  <si>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</si>
  <si>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</si>
  <si>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</si>
  <si>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</si>
  <si>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</si>
  <si>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</si>
  <si>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</si>
  <si>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</si>
  <si>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</si>
  <si>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</si>
  <si>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</si>
  <si>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</si>
  <si>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</si>
  <si>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</si>
  <si>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</si>
  <si>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</si>
  <si>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</si>
  <si>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</si>
  <si>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</si>
  <si>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</si>
  <si>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</si>
  <si>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</si>
  <si>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</si>
  <si>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</si>
  <si>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</si>
  <si>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</si>
  <si>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</si>
  <si>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</si>
  <si>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</si>
  <si>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</si>
  <si>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</si>
  <si>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</si>
  <si>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</si>
  <si>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</si>
  <si>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</si>
  <si>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</si>
  <si>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</si>
  <si>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</si>
  <si>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</si>
  <si>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</si>
  <si>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</si>
  <si>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</si>
  <si>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</si>
  <si>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</si>
  <si>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</si>
  <si>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</si>
  <si>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</si>
  <si>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</si>
  <si>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</si>
  <si>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</si>
  <si>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</si>
  <si>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</si>
  <si>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</si>
  <si>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</si>
  <si>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</si>
  <si>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</si>
  <si>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</si>
  <si>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</si>
  <si>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</si>
  <si>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</si>
  <si>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</si>
  <si>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</si>
  <si>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</si>
  <si>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</si>
  <si>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</si>
  <si>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</si>
  <si>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</si>
  <si>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</si>
  <si>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</si>
  <si>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</si>
  <si>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</si>
  <si>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</si>
  <si>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</si>
  <si>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</si>
  <si>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</si>
  <si>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</si>
  <si>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</si>
  <si>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</si>
  <si>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</si>
  <si>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</si>
  <si>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</si>
  <si>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</si>
  <si>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</si>
  <si>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</si>
  <si>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</si>
  <si>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</si>
  <si>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</si>
  <si>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</si>
  <si>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</si>
  <si>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</si>
  <si>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</si>
  <si>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</si>
  <si>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</si>
  <si>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</si>
  <si>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</si>
  <si>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</si>
  <si>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</si>
  <si>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</si>
  <si>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</si>
  <si>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</si>
  <si>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</si>
  <si>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</si>
  <si>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</si>
  <si>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</si>
  <si>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</si>
  <si>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</si>
  <si>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</si>
  <si>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</si>
  <si>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</si>
  <si>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</si>
  <si>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</si>
  <si>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</si>
  <si>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</si>
  <si>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</si>
  <si>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</si>
  <si>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</si>
  <si>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</si>
  <si>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</si>
  <si>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</si>
  <si>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</si>
  <si>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</si>
  <si>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</si>
  <si>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</si>
  <si>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</si>
  <si>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</si>
  <si>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</si>
  <si>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</si>
  <si>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</si>
  <si>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</si>
  <si>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</si>
  <si>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</si>
  <si>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</si>
  <si>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</si>
  <si>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</si>
  <si>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</si>
  <si>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</si>
  <si>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</si>
  <si>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</si>
  <si>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</si>
  <si>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</si>
  <si>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</si>
  <si>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</si>
  <si>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</si>
  <si>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</si>
  <si>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</si>
  <si>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</si>
  <si>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</si>
  <si>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</si>
  <si>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</si>
  <si>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</si>
  <si>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</si>
  <si>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</si>
  <si>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</si>
  <si>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</si>
  <si>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</si>
  <si>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</si>
  <si>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</si>
  <si>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</si>
  <si>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</si>
  <si>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</si>
  <si>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</si>
  <si>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</si>
  <si>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</si>
  <si>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</si>
  <si>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</si>
  <si>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</si>
  <si>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</si>
  <si>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</si>
  <si>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</si>
  <si>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</si>
  <si>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</si>
  <si>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</si>
  <si>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</si>
  <si>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</si>
  <si>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</si>
  <si>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</si>
  <si>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</si>
  <si>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</si>
  <si>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</si>
  <si>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</si>
  <si>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</si>
  <si>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</si>
  <si>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</si>
  <si>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</si>
  <si>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</si>
  <si>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</si>
  <si>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</si>
  <si>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</si>
  <si>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</si>
  <si>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</si>
  <si>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</si>
  <si>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</si>
  <si>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</si>
  <si>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</si>
  <si>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</si>
  <si>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</si>
  <si>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</si>
  <si>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</si>
  <si>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</si>
  <si>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</si>
  <si>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</si>
  <si>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</si>
  <si>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</si>
  <si>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</si>
  <si>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</si>
  <si>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</si>
  <si>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</si>
  <si>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</si>
  <si>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</si>
  <si>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</si>
  <si>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</si>
  <si>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</si>
  <si>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</si>
  <si>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</si>
  <si>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</si>
  <si>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</si>
  <si>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</si>
  <si>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</si>
  <si>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</si>
  <si>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</si>
  <si>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</si>
  <si>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</si>
  <si>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</si>
  <si>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</si>
  <si>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</si>
  <si>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</si>
  <si>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</si>
  <si>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</si>
  <si>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</si>
  <si>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</si>
  <si>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</si>
  <si>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</si>
  <si>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</si>
  <si>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</si>
  <si>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</si>
  <si>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</si>
  <si>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</si>
  <si>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</si>
  <si>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</si>
  <si>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</si>
  <si>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</si>
  <si>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</si>
  <si>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</si>
  <si>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</si>
  <si>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</si>
  <si>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</si>
  <si>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</si>
  <si>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</si>
  <si>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</si>
  <si>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</si>
  <si>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</si>
  <si>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</si>
  <si>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</si>
  <si>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</si>
  <si>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</si>
  <si>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</si>
  <si>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</si>
  <si>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</si>
  <si>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</si>
  <si>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</si>
  <si>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</si>
  <si>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</si>
  <si>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</si>
  <si>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</si>
  <si>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</si>
  <si>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</si>
  <si>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</si>
  <si>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</si>
  <si>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</si>
  <si>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</si>
  <si>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</si>
  <si>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</si>
  <si>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</si>
  <si>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</si>
  <si>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</si>
  <si>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</si>
  <si>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</si>
  <si>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</si>
  <si>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</si>
  <si>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</si>
  <si>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</si>
  <si>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</si>
  <si>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</si>
  <si>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</si>
  <si>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</si>
  <si>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</si>
  <si>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</si>
  <si>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</si>
  <si>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</si>
  <si>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</si>
  <si>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</si>
  <si>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</si>
  <si>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</si>
  <si>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</si>
  <si>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</si>
  <si>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</si>
  <si>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</si>
  <si>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</si>
  <si>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</si>
  <si>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</si>
  <si>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</si>
  <si>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</si>
  <si>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</si>
  <si>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</si>
  <si>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</si>
  <si>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</si>
  <si>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</si>
  <si>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</si>
  <si>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</si>
  <si>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</si>
  <si>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</si>
  <si>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</si>
  <si>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</si>
  <si>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</si>
  <si>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</si>
  <si>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</si>
  <si>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</si>
  <si>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</si>
  <si>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</si>
  <si>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</si>
  <si>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</si>
  <si>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</si>
  <si>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</si>
  <si>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</si>
  <si>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</si>
  <si>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</si>
  <si>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</si>
  <si>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</si>
  <si>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</si>
  <si>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</si>
  <si>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</si>
  <si>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</si>
  <si>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</si>
  <si>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</si>
  <si>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</si>
  <si>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</si>
  <si>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</si>
  <si>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</si>
  <si>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</si>
  <si>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</si>
  <si>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</si>
  <si>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</si>
  <si>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</si>
  <si>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</si>
  <si>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</si>
  <si>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</si>
  <si>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</si>
  <si>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</si>
  <si>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</si>
  <si>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</si>
  <si>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</si>
  <si>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</si>
  <si>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</si>
  <si>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</si>
  <si>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</si>
  <si>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</si>
  <si>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</si>
  <si>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</si>
  <si>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</si>
  <si>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</si>
  <si>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</si>
  <si>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</si>
  <si>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</si>
  <si>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</si>
  <si>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</si>
  <si>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</si>
  <si>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</si>
  <si>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</si>
  <si>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</si>
  <si>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</si>
  <si>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</si>
  <si>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</si>
  <si>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</si>
  <si>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</si>
  <si>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</si>
  <si>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</si>
  <si>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</si>
  <si>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</si>
  <si>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</si>
  <si>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</si>
  <si>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</si>
  <si>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</si>
  <si>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</si>
  <si>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</si>
  <si>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</si>
  <si>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</si>
  <si>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</si>
  <si>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</si>
  <si>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</si>
  <si>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</si>
  <si>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</si>
  <si>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</si>
  <si>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</si>
  <si>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</si>
  <si>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</si>
  <si>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</si>
  <si>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</si>
  <si>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</si>
  <si>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</si>
  <si>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</si>
  <si>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</si>
  <si>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</si>
  <si>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</si>
  <si>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</si>
  <si>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</si>
  <si>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</si>
  <si>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</si>
  <si>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</si>
  <si>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</si>
  <si>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</si>
  <si>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</si>
  <si>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</si>
  <si>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</si>
  <si>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</si>
  <si>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</si>
  <si>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</si>
  <si>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</si>
  <si>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</si>
  <si>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</si>
  <si>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</si>
  <si>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</si>
  <si>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</si>
  <si>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</si>
  <si>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</si>
  <si>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</si>
  <si>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</si>
  <si>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</si>
  <si>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</si>
  <si>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</si>
  <si>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</si>
  <si>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</si>
  <si>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</si>
  <si>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</si>
  <si>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</si>
  <si>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</si>
  <si>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</si>
  <si>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</si>
  <si>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</si>
  <si>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</si>
  <si>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</si>
  <si>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</si>
  <si>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</si>
  <si>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</si>
  <si>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</si>
  <si>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</si>
  <si>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</si>
  <si>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</si>
  <si>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</si>
  <si>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</si>
  <si>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</si>
  <si>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</si>
  <si>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</si>
  <si>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</si>
  <si>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</si>
  <si>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</si>
  <si>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</si>
  <si>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</si>
  <si>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</si>
  <si>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</si>
  <si>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</si>
  <si>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</si>
  <si>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</si>
  <si>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</si>
  <si>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</si>
  <si>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</si>
  <si>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</si>
  <si>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</si>
  <si>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</si>
  <si>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</si>
  <si>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</si>
  <si>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</si>
  <si>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</si>
  <si>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</si>
  <si>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</si>
  <si>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</si>
  <si>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</si>
  <si>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</si>
  <si>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</si>
  <si>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</si>
  <si>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</si>
  <si>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</si>
  <si>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</si>
  <si>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</si>
  <si>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</si>
  <si>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</si>
  <si>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</si>
  <si>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</si>
  <si>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</si>
  <si>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</si>
  <si>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</si>
  <si>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</si>
  <si>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</si>
  <si>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</si>
  <si>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</si>
  <si>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</si>
  <si>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</si>
  <si>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</si>
  <si>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</si>
  <si>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</si>
  <si>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</si>
  <si>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</si>
  <si>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</si>
  <si>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</si>
  <si>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</si>
  <si>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</si>
  <si>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</si>
  <si>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</si>
  <si>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</si>
  <si>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</si>
  <si>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</si>
  <si>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</si>
  <si>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</si>
  <si>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</si>
  <si>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</si>
  <si>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</si>
  <si>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</si>
  <si>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</si>
  <si>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</si>
  <si>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</si>
  <si>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</si>
  <si>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</si>
  <si>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</si>
  <si>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</si>
  <si>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</si>
  <si>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</si>
  <si>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</si>
  <si>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</si>
  <si>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</si>
  <si>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</si>
  <si>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</si>
  <si>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</si>
  <si>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</si>
  <si>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</si>
  <si>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</si>
  <si>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</si>
  <si>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</si>
  <si>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</si>
  <si>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</si>
  <si>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</si>
  <si>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</si>
  <si>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</si>
  <si>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</si>
  <si>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</si>
  <si>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</si>
  <si>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</si>
  <si>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</si>
  <si>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</si>
  <si>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</si>
  <si>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</si>
  <si>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</si>
  <si>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</si>
  <si>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</si>
  <si>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</si>
  <si>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</si>
  <si>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</si>
  <si>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</si>
  <si>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</si>
  <si>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</si>
  <si>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</si>
  <si>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</si>
  <si>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</si>
  <si>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</si>
  <si>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</si>
  <si>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</si>
  <si>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</si>
  <si>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</si>
  <si>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</si>
  <si>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</si>
  <si>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</si>
  <si>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</si>
  <si>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</si>
  <si>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</si>
  <si>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</si>
  <si>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</si>
  <si>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</si>
  <si>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</si>
  <si>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</si>
  <si>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</si>
  <si>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</si>
  <si>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</si>
  <si>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</si>
  <si>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</si>
  <si>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</si>
  <si>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</si>
  <si>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</si>
  <si>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</si>
  <si>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</si>
  <si>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</si>
  <si>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</si>
  <si>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</si>
  <si>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</si>
  <si>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</si>
  <si>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</si>
  <si>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</si>
  <si>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</si>
  <si>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</si>
  <si>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</si>
  <si>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</si>
  <si>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</si>
  <si>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</si>
  <si>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</si>
  <si>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</si>
  <si>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</si>
  <si>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</si>
  <si>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</si>
  <si>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</si>
  <si>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</si>
  <si>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</si>
  <si>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</si>
  <si>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</si>
  <si>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</si>
  <si>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</si>
  <si>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</si>
  <si>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</si>
  <si>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</si>
  <si>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</si>
  <si>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</si>
  <si>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</si>
  <si>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</si>
  <si>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</si>
  <si>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</si>
  <si>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</si>
  <si>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</si>
  <si>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</si>
  <si>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</si>
  <si>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</si>
  <si>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</si>
  <si>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</si>
  <si>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</si>
  <si>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</si>
  <si>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</si>
  <si>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</si>
  <si>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</si>
  <si>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</si>
  <si>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</si>
  <si>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</si>
  <si>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</si>
  <si>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</si>
  <si>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</si>
  <si>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</si>
  <si>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</si>
  <si>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</si>
  <si>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</si>
  <si>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</si>
  <si>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</si>
  <si>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</si>
  <si>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</si>
  <si>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</si>
  <si>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</si>
  <si>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</si>
  <si>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</si>
  <si>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</si>
  <si>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</si>
  <si>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</si>
  <si>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</si>
  <si>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</si>
  <si>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</si>
  <si>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</si>
  <si>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</si>
  <si>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</si>
  <si>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</si>
  <si>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</si>
  <si>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</si>
  <si>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</si>
  <si>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</si>
  <si>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</si>
  <si>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</si>
  <si>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</si>
  <si>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</si>
  <si>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</si>
  <si>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</si>
  <si>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</si>
  <si>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</si>
  <si>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</si>
  <si>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</si>
  <si>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</si>
  <si>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</si>
  <si>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</si>
  <si>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</si>
  <si>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</si>
  <si>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</si>
  <si>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</si>
  <si>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</si>
  <si>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</si>
  <si>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</si>
  <si>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</si>
  <si>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</si>
  <si>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</si>
  <si>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</si>
  <si>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</si>
  <si>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</si>
  <si>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</si>
  <si>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</si>
  <si>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</si>
  <si>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</si>
  <si>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</si>
  <si>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</si>
  <si>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</si>
  <si>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</si>
  <si>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</si>
  <si>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</si>
  <si>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</si>
  <si>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</si>
  <si>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</si>
  <si>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</si>
  <si>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</si>
  <si>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</si>
  <si>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</si>
  <si>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</si>
  <si>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</si>
  <si>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</si>
  <si>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</si>
  <si>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</si>
  <si>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</si>
  <si>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</si>
  <si>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</si>
  <si>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</si>
  <si>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</si>
  <si>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</si>
  <si>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</si>
  <si>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</si>
  <si>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</si>
  <si>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</si>
  <si>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</si>
  <si>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</si>
  <si>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</si>
  <si>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</si>
  <si>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</si>
  <si>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</si>
  <si>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</si>
  <si>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</si>
  <si>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</si>
  <si>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</si>
  <si>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</si>
  <si>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</si>
  <si>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</si>
  <si>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</si>
  <si>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</si>
  <si>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</si>
  <si>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</si>
  <si>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</si>
  <si>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</si>
  <si>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</si>
  <si>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</si>
  <si>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</si>
  <si>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</si>
  <si>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</si>
  <si>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</si>
  <si>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</si>
  <si>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</si>
  <si>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</si>
  <si>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</si>
  <si>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</si>
  <si>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</si>
  <si>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</si>
  <si>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</si>
  <si>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</si>
  <si>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</si>
  <si>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</si>
  <si>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</si>
  <si>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</si>
  <si>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</si>
  <si>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</si>
  <si>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</si>
  <si>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</si>
  <si>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</si>
  <si>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</si>
  <si>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</si>
  <si>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</si>
  <si>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</si>
  <si>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</si>
  <si>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</si>
  <si>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</si>
  <si>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</si>
  <si>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</si>
  <si>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</si>
  <si>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</si>
  <si>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</si>
  <si>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</si>
  <si>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</si>
  <si>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</si>
  <si>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</si>
  <si>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</si>
  <si>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</si>
  <si>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</si>
  <si>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</si>
  <si>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</si>
  <si>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</si>
  <si>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</si>
  <si>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</si>
  <si>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</si>
  <si>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</si>
  <si>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</si>
  <si>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</si>
  <si>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</si>
  <si>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</si>
  <si>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</si>
  <si>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</si>
  <si>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</si>
  <si>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</si>
  <si>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</si>
  <si>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</si>
  <si>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</si>
  <si>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</si>
  <si>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</si>
  <si>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</si>
  <si>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</si>
  <si>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</si>
  <si>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</si>
  <si>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</si>
  <si>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</si>
  <si>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</si>
  <si>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</si>
  <si>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</si>
  <si>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</si>
  <si>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</si>
  <si>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</si>
  <si>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</si>
  <si>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</si>
  <si>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</si>
  <si>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</si>
  <si>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</si>
  <si>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</si>
  <si>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</si>
  <si>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</si>
  <si>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</si>
  <si>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</si>
  <si>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</si>
  <si>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</si>
  <si>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</si>
  <si>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</si>
  <si>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</si>
  <si>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</si>
  <si>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</si>
  <si>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</si>
  <si>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</si>
  <si>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</si>
  <si>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</si>
  <si>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</si>
  <si>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</si>
  <si>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</si>
  <si>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</si>
  <si>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</si>
  <si>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</si>
  <si>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</si>
  <si>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</si>
  <si>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</si>
  <si>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</si>
  <si>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</si>
  <si>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</si>
  <si>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</si>
  <si>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</si>
  <si>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</si>
  <si>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</si>
  <si>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</si>
  <si>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</si>
  <si>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</si>
  <si>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</si>
  <si>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</si>
  <si>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</si>
  <si>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</si>
  <si>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</si>
  <si>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</si>
  <si>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</si>
  <si>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</si>
  <si>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</si>
  <si>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</si>
  <si>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</si>
  <si>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</si>
  <si>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</si>
  <si>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</si>
  <si>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</si>
  <si>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</si>
  <si>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</si>
  <si>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</si>
  <si>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</si>
  <si>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</si>
  <si>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</si>
  <si>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</si>
  <si>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</si>
  <si>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</si>
  <si>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</si>
  <si>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</si>
  <si>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</si>
  <si>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</si>
  <si>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</si>
  <si>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</si>
  <si>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</si>
  <si>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</si>
  <si>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</si>
  <si>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</si>
  <si>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</si>
  <si>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</si>
  <si>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</si>
  <si>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</si>
  <si>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</si>
  <si>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</si>
  <si>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</si>
  <si>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</si>
  <si>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</si>
  <si>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</si>
  <si>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</si>
  <si>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</si>
  <si>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</si>
  <si>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</si>
  <si>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</si>
  <si>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</si>
  <si>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</si>
  <si>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</si>
  <si>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</si>
  <si>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</si>
  <si>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</si>
  <si>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</si>
  <si>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</si>
  <si>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</si>
  <si>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</si>
  <si>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</si>
  <si>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</si>
  <si>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</si>
  <si>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</si>
  <si>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</si>
  <si>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</si>
  <si>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</si>
  <si>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</si>
  <si>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</si>
  <si>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</si>
  <si>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</si>
  <si>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</si>
  <si>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</si>
  <si>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</si>
  <si>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</si>
  <si>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</si>
  <si>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</si>
  <si>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</si>
  <si>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</si>
  <si>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</si>
  <si>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</si>
  <si>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</si>
  <si>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</si>
  <si>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</si>
  <si>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</si>
  <si>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</si>
  <si>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</si>
  <si>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</si>
  <si>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</si>
  <si>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</si>
  <si>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</si>
  <si>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</si>
  <si>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</si>
  <si>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</si>
  <si>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</si>
  <si>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</si>
  <si>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</si>
  <si>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</si>
  <si>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</si>
  <si>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</si>
  <si>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</si>
  <si>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</si>
  <si>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</si>
  <si>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</si>
  <si>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</si>
  <si>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</si>
  <si>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</si>
  <si>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</si>
  <si>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</si>
  <si>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</si>
  <si>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</si>
  <si>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</si>
  <si>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</si>
  <si>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</si>
  <si>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</si>
  <si>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</si>
  <si>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</si>
  <si>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</si>
  <si>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</si>
  <si>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</si>
  <si>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</si>
  <si>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</si>
  <si>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</si>
  <si>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</si>
  <si>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</si>
  <si>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</si>
  <si>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</si>
  <si>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</si>
  <si>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</si>
  <si>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</si>
  <si>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</si>
  <si>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</si>
  <si>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</si>
  <si>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</si>
  <si>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</si>
  <si>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</si>
  <si>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</si>
  <si>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</si>
  <si>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</si>
  <si>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</si>
  <si>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</si>
  <si>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</si>
  <si>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</si>
  <si>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</si>
  <si>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</si>
  <si>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</si>
  <si>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</si>
  <si>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</si>
  <si>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</si>
  <si>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</si>
  <si>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</si>
  <si>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</si>
  <si>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</si>
  <si>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</si>
  <si>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</si>
  <si>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</si>
  <si>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</si>
  <si>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</si>
  <si>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</si>
  <si>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</si>
  <si>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</si>
  <si>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</si>
  <si>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</si>
  <si>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</si>
  <si>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</si>
  <si>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</si>
  <si>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</si>
  <si>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</si>
  <si>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</si>
  <si>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</si>
  <si>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</si>
  <si>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</si>
  <si>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</si>
  <si>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</si>
  <si>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</si>
  <si>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</si>
  <si>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</si>
  <si>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</si>
  <si>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</si>
  <si>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</si>
  <si>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</si>
  <si>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</si>
  <si>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</si>
  <si>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</si>
  <si>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</si>
  <si>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</si>
  <si>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</si>
  <si>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</si>
  <si>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</si>
  <si>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</si>
  <si>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</si>
  <si>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</si>
  <si>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</si>
  <si>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</si>
  <si>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</si>
  <si>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</si>
  <si>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</si>
  <si>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</si>
  <si>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</si>
  <si>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</si>
  <si>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</si>
  <si>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</si>
  <si>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</si>
  <si>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</si>
  <si>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</si>
  <si>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</si>
  <si>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</si>
  <si>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</si>
  <si>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</si>
  <si>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</si>
  <si>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</si>
  <si>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</si>
  <si>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</si>
  <si>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</si>
  <si>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</si>
  <si>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</si>
  <si>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</si>
  <si>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</si>
  <si>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</si>
  <si>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</si>
  <si>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</si>
  <si>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</si>
  <si>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</si>
  <si>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</si>
  <si>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</si>
  <si>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</si>
  <si>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</si>
  <si>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</si>
  <si>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</si>
  <si>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</si>
  <si>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</si>
  <si>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</si>
  <si>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</si>
  <si>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</si>
  <si>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</si>
  <si>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</si>
  <si>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</si>
  <si>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</si>
  <si>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</si>
  <si>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</si>
  <si>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</si>
  <si>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</si>
  <si>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</si>
  <si>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</si>
  <si>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</si>
  <si>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</si>
  <si>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</si>
  <si>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</si>
  <si>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</si>
  <si>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</si>
  <si>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</si>
  <si>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</si>
  <si>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</si>
  <si>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</si>
  <si>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</si>
  <si>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</si>
  <si>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</si>
  <si>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</si>
  <si>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</si>
  <si>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</si>
  <si>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</si>
  <si>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</si>
  <si>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</si>
  <si>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</si>
  <si>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</si>
  <si>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</si>
  <si>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</si>
  <si>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</si>
  <si>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</si>
  <si>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</si>
  <si>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</si>
  <si>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</si>
  <si>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</si>
  <si>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</si>
  <si>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</si>
  <si>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</si>
  <si>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</si>
  <si>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</si>
  <si>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</si>
  <si>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</si>
  <si>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</si>
  <si>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</si>
  <si>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</si>
  <si>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</si>
  <si>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</si>
  <si>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</si>
  <si>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</si>
  <si>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</si>
  <si>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</si>
  <si>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</si>
  <si>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</si>
  <si>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</si>
  <si>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</si>
  <si>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</si>
  <si>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</si>
  <si>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</si>
  <si>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</si>
  <si>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</si>
  <si>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</si>
  <si>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</si>
  <si>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</si>
  <si>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</si>
  <si>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</si>
  <si>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</si>
  <si>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</si>
  <si>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</si>
  <si>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</si>
  <si>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</si>
  <si>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</si>
  <si>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</si>
  <si>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</si>
  <si>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</si>
  <si>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</si>
  <si>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</si>
  <si>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</si>
  <si>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</si>
  <si>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</si>
  <si>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</si>
  <si>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</si>
  <si>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</si>
  <si>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</si>
  <si>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</si>
  <si>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</si>
  <si>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</si>
  <si>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</si>
  <si>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</si>
  <si>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</si>
  <si>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</si>
  <si>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</si>
  <si>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</si>
  <si>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</si>
  <si>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</si>
  <si>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</si>
  <si>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</si>
  <si>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</si>
  <si>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</si>
  <si>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</si>
  <si>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</si>
  <si>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</si>
  <si>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</si>
  <si>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</si>
  <si>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</si>
  <si>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</si>
  <si>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</si>
  <si>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</si>
  <si>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</si>
  <si>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</si>
  <si>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</si>
  <si>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</si>
  <si>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</si>
  <si>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</si>
  <si>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</si>
  <si>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</si>
  <si>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</si>
  <si>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</si>
  <si>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</si>
  <si>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</si>
  <si>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</si>
  <si>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</si>
  <si>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</si>
  <si>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</si>
  <si>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</si>
  <si>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</si>
  <si>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</si>
  <si>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</si>
  <si>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</si>
  <si>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</si>
  <si>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</si>
  <si>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</si>
  <si>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</si>
  <si>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</si>
  <si>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</si>
  <si>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</si>
  <si>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</si>
  <si>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</si>
  <si>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</si>
  <si>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</si>
  <si>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</si>
  <si>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</si>
  <si>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</si>
  <si>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</si>
  <si>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</si>
  <si>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</si>
  <si>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</si>
  <si>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</si>
  <si>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</si>
  <si>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</si>
  <si>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</si>
  <si>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</si>
  <si>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</si>
  <si>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</si>
  <si>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</si>
  <si>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</si>
  <si>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</si>
  <si>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</si>
  <si>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</si>
  <si>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</si>
  <si>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</si>
  <si>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</si>
  <si>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</si>
  <si>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</si>
  <si>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</si>
  <si>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</si>
  <si>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</si>
  <si>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</si>
  <si>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</si>
  <si>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</si>
  <si>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</si>
  <si>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</si>
  <si>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</si>
  <si>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</si>
  <si>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</si>
  <si>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</si>
  <si>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</si>
  <si>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</si>
  <si>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</si>
  <si>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</si>
  <si>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</si>
  <si>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</si>
  <si>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</si>
  <si>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</si>
  <si>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</si>
  <si>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</si>
  <si>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</si>
  <si>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</si>
  <si>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</si>
  <si>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</si>
  <si>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</si>
  <si>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</si>
  <si>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</si>
  <si>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</si>
  <si>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</si>
  <si>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</si>
  <si>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</si>
  <si>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</si>
  <si>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</si>
  <si>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</si>
  <si>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</si>
  <si>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</si>
  <si>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</si>
  <si>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</si>
  <si>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</si>
  <si>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</si>
  <si>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</si>
  <si>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</si>
  <si>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</si>
  <si>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</si>
  <si>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</si>
  <si>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</si>
  <si>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</si>
  <si>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</si>
  <si>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</si>
  <si>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</si>
  <si>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</si>
  <si>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</si>
  <si>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</si>
  <si>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</si>
  <si>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</si>
  <si>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</si>
  <si>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</si>
  <si>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</si>
  <si>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</si>
  <si>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</si>
  <si>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</si>
  <si>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</si>
  <si>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</si>
  <si>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</si>
  <si>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</si>
  <si>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</si>
  <si>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</si>
  <si>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</si>
  <si>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</si>
  <si>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</si>
  <si>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</si>
  <si>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</si>
  <si>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</si>
  <si>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</si>
  <si>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</si>
  <si>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</si>
  <si>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</si>
  <si>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</si>
  <si>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</si>
  <si>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</si>
  <si>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</si>
  <si>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</si>
  <si>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</si>
  <si>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</si>
  <si>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</si>
  <si>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</si>
  <si>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</si>
  <si>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</si>
  <si>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</si>
  <si>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</si>
  <si>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</si>
  <si>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</si>
  <si>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</si>
  <si>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</si>
  <si>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</si>
  <si>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</si>
  <si>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</si>
  <si>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</si>
  <si>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</si>
  <si>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</si>
  <si>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</si>
  <si>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</si>
  <si>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</si>
  <si>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</si>
  <si>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</si>
  <si>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</si>
  <si>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</si>
  <si>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</si>
  <si>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</si>
  <si>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</si>
  <si>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</si>
  <si>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</si>
  <si>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</si>
  <si>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</si>
  <si>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</si>
  <si>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</si>
  <si>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</si>
  <si>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</si>
  <si>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</si>
  <si>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</si>
  <si>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</si>
  <si>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</si>
  <si>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</si>
  <si>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</si>
  <si>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</si>
  <si>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</si>
  <si>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</si>
  <si>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</si>
  <si>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</si>
  <si>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</si>
  <si>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</si>
  <si>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</si>
  <si>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</si>
  <si>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</si>
  <si>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</si>
  <si>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</si>
  <si>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</si>
  <si>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</si>
  <si>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</si>
  <si>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</si>
  <si>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</si>
  <si>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</si>
  <si>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</si>
  <si>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</si>
  <si>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</si>
  <si>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</si>
  <si>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</si>
  <si>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</si>
  <si>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</si>
  <si>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</si>
  <si>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</si>
  <si>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</si>
  <si>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</si>
  <si>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</si>
  <si>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</si>
  <si>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</si>
  <si>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</si>
  <si>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</si>
  <si>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</si>
  <si>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</si>
  <si>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</si>
  <si>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</si>
  <si>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</si>
  <si>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</si>
  <si>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</si>
  <si>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</si>
  <si>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</si>
  <si>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</si>
  <si>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</si>
  <si>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</si>
  <si>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</si>
  <si>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</si>
  <si>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</si>
  <si>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</si>
  <si>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</si>
  <si>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</si>
  <si>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</si>
  <si>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</si>
  <si>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</si>
  <si>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</si>
  <si>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</si>
  <si>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</si>
  <si>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</si>
  <si>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</si>
  <si>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</si>
  <si>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</si>
  <si>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</si>
  <si>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</si>
  <si>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</si>
  <si>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</si>
  <si>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</si>
  <si>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</si>
  <si>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</si>
  <si>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</si>
  <si>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</si>
  <si>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</si>
  <si>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</si>
  <si>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</si>
  <si>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</si>
  <si>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</si>
  <si>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</si>
  <si>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</si>
  <si>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</si>
  <si>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</si>
  <si>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</si>
  <si>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</si>
  <si>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</si>
  <si>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</si>
  <si>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</si>
  <si>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</si>
  <si>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</si>
  <si>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</si>
  <si>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</si>
  <si>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</si>
  <si>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</si>
  <si>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</si>
  <si>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</si>
  <si>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</si>
  <si>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</si>
  <si>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</si>
  <si>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</si>
  <si>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</si>
  <si>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</si>
  <si>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</si>
  <si>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</si>
  <si>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</si>
  <si>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</si>
  <si>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</si>
  <si>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</si>
  <si>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</si>
  <si>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</si>
  <si>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</si>
  <si>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</si>
  <si>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</si>
  <si>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</si>
  <si>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</si>
  <si>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</si>
  <si>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</si>
  <si>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</si>
  <si>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</si>
  <si>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</si>
  <si>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</si>
  <si>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</si>
  <si>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</si>
  <si>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</si>
  <si>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</si>
  <si>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</si>
  <si>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</si>
  <si>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</si>
  <si>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</si>
  <si>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</si>
  <si>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</si>
  <si>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</si>
  <si>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</si>
  <si>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</si>
  <si>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</si>
  <si>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</si>
  <si>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</si>
  <si>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</si>
  <si>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</si>
  <si>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</si>
  <si>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</si>
  <si>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</si>
  <si>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</si>
  <si>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</si>
  <si>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</si>
  <si>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</si>
  <si>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</si>
  <si>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</si>
  <si>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</si>
  <si>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</si>
  <si>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</si>
  <si>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</si>
  <si>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</si>
  <si>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</si>
  <si>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</si>
  <si>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</si>
  <si>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</si>
  <si>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</si>
  <si>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</si>
  <si>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</si>
  <si>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</si>
  <si>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</si>
  <si>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</si>
  <si>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</si>
  <si>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</si>
  <si>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</si>
  <si>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</si>
  <si>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</si>
  <si>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</si>
  <si>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</si>
  <si>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</si>
  <si>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</si>
  <si>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</si>
  <si>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</si>
  <si>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</si>
  <si>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</si>
  <si>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</si>
  <si>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</si>
  <si>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</si>
  <si>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</si>
  <si>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</si>
  <si>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</si>
  <si>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</si>
  <si>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</si>
  <si>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</si>
  <si>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</si>
  <si>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</si>
  <si>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</si>
  <si>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</si>
  <si>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</si>
  <si>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</si>
  <si>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</si>
  <si>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</si>
  <si>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</si>
  <si>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</si>
  <si>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</si>
  <si>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</si>
  <si>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</si>
  <si>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</si>
  <si>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</si>
  <si>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</si>
  <si>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</si>
  <si>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</si>
  <si>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</si>
  <si>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</si>
  <si>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</si>
  <si>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</si>
  <si>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</si>
  <si>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</si>
  <si>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</si>
  <si>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</si>
  <si>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</si>
  <si>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</si>
  <si>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</si>
  <si>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</si>
  <si>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</si>
  <si>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</si>
  <si>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</si>
  <si>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</si>
  <si>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</si>
  <si>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</si>
  <si>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</si>
  <si>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</si>
  <si>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</si>
  <si>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</si>
  <si>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</si>
  <si>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</si>
  <si>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</si>
  <si>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</si>
  <si>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</si>
  <si>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</si>
  <si>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</si>
  <si>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</si>
  <si>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</si>
  <si>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</si>
  <si>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</si>
  <si>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</si>
  <si>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</si>
  <si>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</si>
  <si>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</si>
  <si>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</si>
  <si>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</si>
  <si>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</si>
  <si>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</si>
  <si>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</si>
  <si>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</si>
  <si>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</si>
  <si>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</si>
  <si>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</si>
  <si>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</si>
  <si>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</si>
  <si>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</si>
  <si>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</si>
  <si>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</si>
  <si>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</si>
  <si>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</si>
  <si>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</si>
  <si>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</si>
  <si>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</si>
  <si>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</si>
  <si>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</si>
  <si>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</si>
  <si>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</si>
  <si>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</si>
  <si>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</si>
  <si>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</si>
  <si>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</si>
  <si>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</si>
  <si>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</si>
  <si>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</si>
  <si>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</si>
  <si>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</si>
  <si>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</si>
  <si>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</si>
  <si>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</si>
  <si>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</si>
  <si>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</si>
  <si>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</si>
  <si>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</si>
  <si>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</si>
  <si>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</si>
  <si>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</si>
  <si>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</si>
  <si>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</si>
  <si>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</si>
  <si>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</si>
  <si>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</si>
  <si>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</si>
  <si>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</si>
  <si>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</si>
  <si>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</si>
  <si>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</si>
  <si>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</si>
  <si>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</si>
  <si>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</si>
  <si>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</si>
  <si>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</si>
  <si>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</si>
  <si>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</si>
  <si>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</si>
  <si>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</si>
  <si>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</si>
  <si>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</si>
  <si>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</si>
  <si>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</si>
  <si>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</si>
  <si>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</si>
  <si>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</si>
  <si>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</si>
  <si>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</si>
  <si>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</si>
  <si>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</si>
  <si>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</si>
  <si>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</si>
  <si>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</si>
  <si>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</si>
  <si>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</si>
  <si>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</si>
  <si>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</si>
  <si>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</si>
  <si>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</si>
  <si>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</si>
  <si>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</si>
  <si>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</si>
  <si>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</si>
  <si>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</si>
  <si>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</si>
  <si>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</si>
  <si>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</si>
  <si>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</si>
  <si>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</si>
  <si>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</si>
  <si>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</si>
  <si>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</si>
  <si>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</si>
  <si>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</si>
  <si>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</si>
  <si>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</si>
  <si>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</si>
  <si>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</si>
  <si>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</si>
  <si>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</si>
  <si>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</si>
  <si>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</si>
  <si>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</si>
  <si>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</si>
  <si>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</si>
  <si>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</si>
  <si>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</si>
  <si>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</si>
  <si>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</si>
  <si>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</si>
  <si>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</si>
  <si>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</si>
  <si>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</si>
  <si>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</si>
  <si>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</si>
  <si>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</si>
  <si>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</si>
  <si>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</si>
  <si>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</si>
  <si>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</si>
  <si>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</si>
  <si>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</si>
  <si>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</si>
  <si>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</si>
  <si>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</si>
  <si>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</si>
  <si>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</si>
  <si>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</si>
  <si>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</si>
  <si>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</si>
  <si>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</si>
  <si>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</si>
  <si>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</si>
  <si>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</si>
  <si>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</si>
  <si>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</si>
  <si>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</si>
  <si>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</si>
  <si>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</si>
  <si>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</si>
  <si>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</si>
  <si>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</si>
  <si>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</si>
  <si>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</si>
  <si>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</si>
  <si>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</si>
  <si>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</si>
  <si>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</si>
  <si>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</si>
  <si>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</si>
  <si>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</si>
  <si>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</si>
  <si>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</si>
  <si>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</si>
  <si>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</si>
  <si>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</si>
  <si>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</si>
  <si>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</si>
  <si>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</si>
  <si>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</si>
  <si>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</si>
  <si>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</si>
  <si>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</si>
  <si>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</si>
  <si>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</si>
  <si>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</si>
  <si>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</si>
  <si>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</si>
  <si>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</si>
  <si>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</si>
  <si>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</si>
  <si>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</si>
  <si>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</si>
  <si>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</si>
  <si>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</si>
  <si>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</si>
  <si>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</si>
  <si>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</si>
  <si>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</si>
  <si>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</si>
  <si>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</si>
  <si>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</si>
  <si>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</si>
  <si>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</si>
  <si>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</si>
  <si>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</si>
  <si>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</si>
  <si>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</si>
  <si>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</si>
  <si>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</si>
  <si>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</si>
  <si>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</si>
  <si>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</si>
  <si>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</si>
  <si>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</si>
  <si>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</si>
  <si>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</si>
  <si>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</si>
  <si>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</si>
  <si>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</si>
  <si>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</si>
  <si>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</si>
  <si>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</si>
  <si>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</si>
  <si>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</si>
  <si>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</si>
  <si>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</si>
  <si>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</si>
  <si>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</si>
  <si>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</si>
  <si>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</si>
  <si>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</si>
  <si>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</si>
  <si>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</si>
  <si>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</si>
  <si>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</si>
  <si>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</si>
  <si>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</si>
  <si>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</si>
  <si>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</si>
  <si>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</si>
  <si>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</si>
  <si>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</si>
  <si>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</si>
  <si>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</si>
  <si>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</si>
  <si>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</si>
  <si>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</si>
  <si>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</si>
  <si>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</si>
  <si>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</si>
  <si>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</si>
  <si>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</si>
  <si>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</si>
  <si>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</si>
  <si>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</si>
  <si>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</si>
  <si>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</si>
  <si>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</si>
  <si>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</si>
  <si>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</si>
  <si>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</si>
  <si>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</si>
  <si>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</si>
  <si>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</si>
  <si>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</si>
  <si>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</si>
  <si>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</si>
  <si>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</si>
  <si>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</si>
  <si>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</si>
  <si>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</si>
  <si>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</si>
  <si>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</si>
  <si>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</si>
  <si>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</si>
  <si>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</si>
  <si>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</si>
  <si>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</si>
  <si>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</si>
  <si>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</si>
  <si>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</si>
  <si>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</si>
  <si>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</si>
  <si>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</si>
  <si>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</si>
  <si>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</si>
  <si>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</si>
  <si>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</si>
  <si>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</si>
  <si>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</si>
  <si>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</si>
  <si>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</si>
  <si>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</si>
  <si>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</si>
  <si>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</si>
  <si>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</si>
  <si>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</si>
  <si>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</si>
  <si>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</si>
  <si>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</si>
  <si>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</si>
  <si>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</si>
  <si>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</si>
  <si>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</si>
  <si>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</si>
  <si>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</si>
  <si>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</si>
  <si>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</si>
  <si>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</si>
  <si>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</si>
  <si>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</si>
  <si>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</si>
  <si>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</si>
  <si>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</si>
  <si>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</si>
  <si>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</si>
  <si>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</si>
  <si>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</si>
  <si>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</si>
  <si>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</si>
  <si>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</si>
  <si>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</si>
  <si>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</si>
  <si>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</si>
  <si>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</si>
  <si>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</si>
  <si>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</si>
  <si>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</si>
  <si>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</si>
  <si>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</si>
  <si>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</si>
  <si>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</si>
  <si>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</si>
  <si>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</si>
  <si>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</si>
  <si>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</si>
  <si>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</si>
  <si>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</si>
  <si>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</si>
  <si>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</si>
  <si>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</si>
  <si>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</si>
  <si>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</si>
  <si>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</si>
  <si>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</si>
  <si>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</si>
  <si>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</si>
  <si>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</si>
  <si>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</si>
  <si>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</si>
  <si>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</si>
  <si>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</si>
  <si>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</si>
  <si>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</si>
  <si>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</si>
  <si>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</si>
  <si>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</si>
  <si>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</si>
  <si>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</si>
  <si>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</si>
  <si>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</si>
  <si>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</si>
  <si>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</si>
  <si>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</si>
  <si>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</si>
  <si>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</si>
  <si>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</si>
  <si>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</si>
  <si>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</si>
  <si>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</si>
  <si>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</si>
  <si>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</si>
  <si>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</si>
  <si>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</si>
  <si>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</si>
  <si>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</si>
  <si>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</si>
  <si>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</si>
  <si>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</si>
  <si>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</si>
  <si>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</si>
  <si>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</si>
  <si>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</si>
  <si>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</si>
  <si>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</si>
  <si>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</si>
  <si>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</si>
  <si>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</si>
  <si>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</si>
  <si>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</si>
  <si>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</si>
  <si>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</si>
  <si>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</si>
  <si>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</si>
  <si>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</si>
  <si>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</si>
  <si>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</si>
  <si>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</si>
  <si>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</si>
  <si>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</si>
  <si>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</si>
  <si>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</si>
  <si>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</si>
  <si>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</si>
  <si>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</si>
  <si>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</si>
  <si>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</si>
  <si>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</si>
  <si>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</si>
  <si>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</si>
  <si>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</si>
  <si>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</si>
  <si>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</si>
  <si>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</si>
  <si>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</si>
  <si>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</si>
  <si>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</si>
  <si>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</si>
  <si>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</si>
  <si>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</si>
  <si>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</si>
  <si>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</si>
  <si>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</si>
  <si>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</si>
  <si>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</si>
  <si>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</si>
  <si>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</si>
  <si>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</si>
  <si>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</si>
  <si>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</si>
  <si>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</si>
  <si>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</si>
  <si>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</si>
  <si>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</si>
  <si>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</si>
  <si>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</si>
  <si>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</si>
  <si>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</si>
  <si>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</si>
  <si>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</si>
  <si>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</si>
  <si>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</si>
  <si>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</si>
  <si>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</si>
  <si>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</si>
  <si>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</si>
  <si>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</si>
  <si>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</si>
  <si>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</si>
  <si>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</si>
  <si>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</si>
  <si>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</si>
  <si>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</si>
  <si>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</si>
  <si>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</si>
  <si>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</si>
  <si>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</si>
  <si>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</si>
  <si>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</si>
  <si>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</si>
  <si>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</si>
  <si>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</si>
  <si>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</si>
  <si>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</si>
  <si>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</si>
  <si>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</si>
  <si>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</si>
  <si>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</si>
  <si>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</si>
  <si>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</si>
  <si>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</si>
  <si>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</si>
  <si>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</si>
  <si>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</si>
  <si>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</si>
  <si>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</si>
  <si>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</si>
  <si>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</si>
  <si>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</si>
  <si>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</si>
  <si>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</si>
  <si>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</si>
  <si>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</si>
  <si>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</si>
  <si>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</si>
  <si>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</si>
  <si>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</si>
  <si>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</si>
  <si>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</si>
  <si>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</si>
  <si>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</si>
  <si>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</si>
  <si>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</si>
  <si>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</si>
  <si>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</si>
  <si>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</si>
  <si>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</si>
  <si>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</si>
  <si>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</si>
  <si>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</si>
  <si>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</si>
  <si>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</si>
  <si>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</si>
  <si>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</si>
  <si>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</si>
  <si>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</si>
  <si>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</si>
  <si>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</si>
  <si>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</si>
  <si>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</si>
  <si>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</si>
  <si>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</si>
  <si>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</si>
  <si>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</si>
  <si>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</si>
  <si>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</si>
  <si>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</si>
  <si>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</si>
  <si>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</si>
  <si>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</si>
  <si>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</si>
  <si>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</si>
  <si>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</si>
  <si>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</si>
  <si>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</si>
  <si>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</si>
  <si>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</si>
  <si>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</si>
  <si>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</si>
  <si>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</si>
  <si>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</si>
  <si>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</si>
  <si>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</si>
  <si>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</si>
  <si>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</si>
  <si>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</si>
  <si>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</si>
  <si>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</si>
  <si>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</si>
  <si>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</si>
  <si>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</si>
  <si>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</si>
  <si>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</si>
  <si>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</si>
  <si>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</si>
  <si>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</si>
  <si>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</si>
  <si>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</si>
  <si>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</si>
  <si>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</si>
  <si>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</si>
  <si>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</si>
  <si>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</si>
  <si>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</si>
  <si>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</si>
  <si>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</si>
  <si>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</si>
  <si>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</si>
  <si>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</si>
  <si>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</si>
  <si>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</si>
  <si>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</si>
  <si>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</si>
  <si>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</si>
  <si>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</si>
  <si>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</si>
  <si>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</si>
  <si>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</si>
  <si>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</si>
  <si>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</si>
  <si>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</si>
  <si>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</si>
  <si>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</si>
  <si>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</si>
  <si>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</si>
  <si>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</si>
  <si>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</si>
  <si>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</si>
  <si>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</si>
  <si>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</si>
  <si>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</si>
  <si>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</si>
  <si>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</si>
  <si>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</si>
  <si>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</si>
  <si>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</si>
  <si>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</si>
  <si>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</si>
  <si>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</si>
  <si>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</si>
  <si>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</si>
  <si>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</si>
  <si>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</si>
  <si>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</si>
  <si>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</si>
  <si>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</si>
  <si>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</si>
  <si>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</si>
  <si>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</si>
  <si>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</si>
  <si>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</si>
  <si>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</si>
  <si>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</si>
  <si>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</si>
  <si>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</si>
  <si>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</si>
  <si>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</si>
  <si>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</si>
  <si>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</si>
  <si>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</si>
  <si>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</si>
  <si>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</si>
  <si>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</si>
  <si>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</si>
  <si>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</si>
  <si>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</si>
  <si>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</si>
  <si>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</si>
  <si>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</si>
  <si>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</si>
  <si>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</si>
  <si>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</si>
  <si>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</si>
  <si>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</si>
  <si>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</si>
  <si>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</si>
  <si>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</si>
  <si>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</si>
  <si>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</si>
  <si>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</si>
  <si>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</si>
  <si>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</si>
  <si>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</si>
  <si>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</si>
  <si>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</si>
  <si>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</si>
  <si>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</si>
  <si>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</si>
  <si>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</si>
  <si>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</si>
  <si>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</si>
  <si>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</si>
  <si>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</si>
  <si>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</si>
  <si>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</si>
  <si>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</si>
  <si>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</si>
  <si>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</si>
  <si>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</si>
  <si>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</si>
  <si>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</si>
  <si>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</si>
  <si>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</si>
  <si>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</si>
  <si>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</si>
  <si>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</si>
  <si>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</si>
  <si>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</si>
  <si>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</si>
  <si>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</si>
  <si>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</si>
  <si>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</si>
  <si>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</si>
  <si>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</si>
  <si>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</si>
  <si>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</si>
  <si>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</si>
  <si>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</si>
  <si>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</si>
  <si>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</si>
  <si>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</si>
  <si>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</si>
  <si>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</si>
  <si>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</si>
  <si>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</si>
  <si>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</si>
  <si>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</si>
  <si>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</si>
  <si>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</si>
  <si>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</si>
  <si>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</si>
  <si>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</si>
  <si>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</si>
  <si>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</si>
  <si>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</si>
  <si>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</si>
  <si>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</si>
  <si>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</si>
  <si>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</si>
  <si>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</si>
  <si>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</si>
  <si>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</si>
  <si>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</si>
  <si>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</si>
  <si>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</si>
  <si>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</si>
  <si>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</si>
  <si>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</si>
  <si>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</si>
  <si>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</si>
  <si>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</si>
  <si>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</si>
  <si>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</si>
  <si>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</si>
  <si>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</si>
  <si>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</si>
  <si>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</si>
  <si>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</si>
  <si>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</si>
  <si>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</si>
  <si>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</si>
  <si>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</si>
  <si>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</si>
  <si>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</si>
  <si>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</si>
  <si>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</si>
  <si>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</si>
  <si>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</si>
  <si>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</si>
  <si>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</si>
  <si>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</si>
  <si>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</si>
  <si>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</si>
  <si>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</si>
  <si>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</si>
  <si>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</si>
  <si>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</si>
  <si>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</si>
  <si>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</si>
  <si>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</si>
  <si>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</si>
  <si>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</si>
  <si>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</si>
  <si>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</si>
  <si>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</si>
  <si>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</si>
  <si>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</si>
  <si>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</si>
  <si>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</si>
  <si>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</si>
  <si>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</si>
  <si>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</si>
  <si>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</si>
  <si>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</si>
  <si>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</si>
  <si>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</si>
  <si>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</si>
  <si>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</si>
  <si>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</si>
  <si>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</si>
  <si>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</si>
  <si>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</si>
  <si>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</si>
  <si>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</si>
  <si>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</si>
  <si>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</si>
  <si>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</si>
  <si>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</si>
  <si>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</si>
  <si>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</si>
  <si>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</si>
  <si>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</si>
  <si>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</si>
  <si>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</si>
  <si>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</si>
  <si>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</si>
  <si>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</si>
  <si>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</si>
  <si>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</si>
  <si>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</si>
  <si>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</si>
  <si>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</si>
  <si>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</si>
  <si>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</si>
  <si>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</si>
  <si>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</si>
  <si>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</si>
  <si>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</si>
  <si>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</si>
  <si>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</si>
  <si>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</si>
  <si>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</si>
  <si>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</si>
  <si>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</si>
  <si>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</si>
  <si>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</si>
  <si>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</si>
  <si>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</si>
  <si>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</si>
  <si>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</si>
  <si>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</si>
  <si>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</si>
  <si>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</si>
  <si>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</si>
  <si>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</si>
  <si>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</si>
  <si>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</si>
  <si>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</si>
  <si>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</si>
  <si>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</si>
  <si>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</si>
  <si>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</si>
  <si>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</si>
  <si>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</si>
  <si>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</si>
  <si>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</si>
  <si>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</si>
  <si>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</si>
  <si>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</si>
  <si>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</si>
  <si>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</si>
  <si>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</si>
  <si>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</si>
  <si>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</si>
  <si>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</si>
  <si>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</si>
  <si>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</si>
  <si>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</si>
  <si>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</si>
  <si>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</si>
  <si>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</si>
  <si>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</si>
  <si>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</si>
  <si>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</si>
  <si>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</si>
  <si>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</si>
  <si>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</si>
  <si>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</si>
  <si>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</si>
  <si>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</si>
  <si>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</si>
  <si>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</si>
  <si>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</si>
  <si>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</si>
  <si>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</si>
  <si>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</si>
  <si>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</si>
  <si>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</si>
  <si>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</si>
  <si>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</si>
  <si>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</si>
  <si>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</si>
  <si>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</si>
  <si>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</si>
  <si>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</si>
  <si>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</si>
  <si>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</si>
  <si>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</si>
  <si>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</si>
  <si>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</si>
  <si>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</si>
  <si>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</si>
  <si>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</si>
  <si>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</si>
  <si>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</si>
  <si>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</si>
  <si>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</si>
  <si>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</si>
  <si>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</si>
  <si>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</si>
  <si>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</si>
  <si>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</si>
  <si>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</si>
  <si>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</si>
  <si>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</si>
  <si>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</si>
  <si>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</si>
  <si>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</si>
  <si>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</si>
  <si>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</si>
  <si>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</si>
  <si>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</si>
  <si>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</si>
  <si>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</si>
  <si>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</si>
  <si>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</si>
  <si>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</si>
  <si>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</si>
  <si>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</si>
  <si>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</si>
  <si>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</si>
  <si>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</si>
  <si>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</si>
  <si>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</si>
  <si>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</si>
  <si>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</si>
  <si>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</si>
  <si>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</si>
  <si>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</si>
  <si>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</si>
  <si>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</si>
  <si>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</si>
  <si>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</si>
  <si>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</si>
  <si>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</si>
  <si>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</si>
  <si>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</si>
  <si>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</si>
  <si>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</si>
  <si>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</si>
  <si>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</si>
  <si>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</si>
  <si>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</si>
  <si>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</si>
  <si>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</si>
  <si>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</si>
  <si>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</si>
  <si>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</si>
  <si>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</si>
  <si>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</si>
  <si>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</si>
  <si>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</si>
  <si>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</si>
  <si>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</si>
  <si>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</si>
  <si>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</si>
  <si>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</si>
  <si>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</si>
  <si>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</si>
  <si>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</si>
  <si>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</si>
  <si>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</si>
  <si>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</si>
  <si>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</si>
  <si>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</si>
  <si>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</si>
  <si>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</si>
  <si>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</si>
  <si>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</si>
  <si>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</si>
  <si>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</si>
  <si>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</si>
  <si>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</si>
  <si>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</si>
  <si>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</si>
  <si>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</si>
  <si>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</si>
  <si>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</si>
  <si>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</si>
  <si>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</si>
  <si>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</si>
  <si>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</si>
  <si>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</si>
  <si>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</si>
  <si>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</si>
  <si>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</si>
  <si>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</si>
  <si>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</si>
  <si>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</si>
  <si>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</si>
  <si>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</si>
  <si>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</si>
  <si>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</si>
  <si>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</si>
  <si>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</si>
  <si>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</si>
  <si>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</si>
  <si>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</si>
  <si>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</si>
  <si>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</si>
  <si>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</si>
  <si>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</si>
  <si>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</si>
  <si>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</si>
  <si>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</si>
  <si>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</si>
  <si>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</si>
  <si>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</si>
  <si>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</si>
  <si>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</si>
  <si>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</si>
  <si>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</si>
  <si>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</si>
  <si>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</si>
  <si>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</si>
  <si>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</si>
  <si>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</si>
  <si>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</si>
  <si>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</si>
  <si>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</si>
  <si>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</si>
  <si>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</si>
  <si>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</si>
  <si>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</si>
  <si>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</si>
  <si>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</si>
  <si>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</si>
  <si>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</si>
  <si>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</si>
  <si>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</si>
  <si>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</si>
  <si>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</si>
  <si>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</si>
  <si>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</si>
  <si>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</si>
  <si>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</si>
  <si>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</si>
  <si>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</si>
  <si>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</si>
  <si>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</si>
  <si>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</si>
  <si>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</si>
  <si>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</si>
  <si>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</si>
  <si>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</si>
  <si>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</si>
  <si>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</si>
  <si>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</si>
  <si>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</si>
  <si>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</si>
  <si>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</si>
  <si>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</si>
  <si>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</si>
  <si>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</si>
  <si>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</si>
  <si>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</si>
  <si>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</si>
  <si>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</si>
  <si>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</si>
  <si>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</si>
  <si>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</si>
  <si>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</si>
  <si>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</si>
  <si>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</si>
  <si>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</si>
  <si>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</si>
  <si>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</si>
  <si>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</si>
  <si>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</si>
  <si>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</si>
  <si>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</si>
  <si>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</si>
  <si>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</si>
  <si>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</si>
  <si>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</si>
  <si>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</si>
  <si>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</si>
  <si>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</si>
  <si>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</si>
  <si>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</si>
  <si>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</si>
  <si>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</si>
  <si>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</si>
  <si>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</si>
  <si>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</si>
  <si>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</si>
  <si>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</si>
  <si>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</si>
  <si>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</si>
  <si>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</si>
  <si>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</si>
  <si>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</si>
  <si>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</si>
  <si>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</si>
  <si>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</si>
  <si>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</si>
  <si>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</si>
  <si>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</si>
  <si>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</si>
  <si>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</si>
  <si>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</si>
  <si>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</si>
  <si>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</si>
  <si>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</si>
  <si>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</si>
  <si>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</si>
  <si>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</si>
  <si>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</si>
  <si>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</si>
  <si>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</si>
  <si>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</si>
  <si>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</si>
  <si>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</si>
  <si>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</si>
  <si>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</si>
  <si>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</si>
  <si>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</si>
  <si>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</si>
  <si>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</si>
  <si>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</si>
  <si>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</si>
  <si>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</si>
  <si>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</si>
  <si>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</si>
  <si>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</si>
  <si>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</si>
  <si>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</si>
  <si>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</si>
  <si>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</si>
  <si>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</si>
  <si>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</si>
  <si>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</si>
  <si>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</si>
  <si>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</si>
  <si>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</si>
  <si>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</si>
  <si>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</si>
  <si>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</si>
  <si>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</si>
  <si>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</si>
  <si>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</si>
  <si>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</si>
  <si>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</si>
  <si>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</si>
  <si>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</si>
  <si>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</si>
  <si>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</si>
  <si>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</si>
  <si>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</si>
  <si>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</si>
  <si>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</si>
  <si>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</si>
  <si>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</si>
  <si>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</si>
  <si>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</si>
  <si>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</si>
  <si>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</si>
  <si>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</si>
  <si>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</si>
  <si>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</si>
  <si>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</si>
  <si>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</si>
  <si>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</si>
  <si>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</si>
  <si>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</si>
  <si>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</si>
  <si>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</si>
  <si>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</si>
  <si>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</si>
  <si>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</si>
  <si>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</si>
  <si>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</si>
  <si>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</si>
  <si>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</si>
  <si>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</si>
  <si>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</si>
  <si>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</si>
  <si>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</si>
  <si>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</si>
  <si>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</si>
  <si>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</si>
  <si>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</si>
  <si>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</si>
  <si>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</si>
  <si>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</si>
  <si>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</si>
  <si>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</si>
  <si>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</si>
  <si>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</si>
  <si>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</si>
  <si>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</si>
  <si>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</si>
  <si>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</si>
  <si>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</si>
  <si>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</si>
  <si>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</si>
  <si>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</si>
  <si>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</si>
  <si>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</si>
  <si>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</si>
  <si>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</si>
  <si>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</si>
  <si>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</si>
  <si>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</si>
  <si>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</si>
  <si>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</si>
  <si>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</si>
  <si>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</si>
  <si>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</si>
  <si>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</si>
  <si>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</si>
  <si>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</si>
  <si>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</si>
  <si>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</si>
  <si>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</si>
  <si>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</si>
  <si>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</si>
  <si>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</si>
  <si>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</si>
  <si>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</si>
  <si>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</si>
  <si>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</si>
  <si>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</si>
  <si>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</si>
  <si>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</si>
  <si>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</si>
  <si>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</si>
  <si>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</si>
  <si>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</si>
  <si>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</si>
  <si>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</si>
  <si>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</si>
  <si>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</si>
  <si>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</si>
  <si>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</si>
  <si>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</si>
  <si>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</si>
  <si>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</si>
  <si>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</si>
  <si>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</si>
  <si>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</si>
  <si>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</si>
  <si>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</si>
  <si>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</si>
  <si>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</si>
  <si>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</si>
  <si>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</si>
  <si>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</si>
  <si>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</si>
  <si>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</si>
  <si>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</si>
  <si>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</si>
  <si>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</si>
  <si>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</si>
  <si>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</si>
  <si>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</si>
  <si>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</si>
  <si>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</si>
  <si>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</si>
  <si>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</si>
  <si>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</si>
  <si>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</si>
  <si>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</si>
  <si>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</si>
  <si>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</si>
  <si>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</si>
  <si>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</si>
  <si>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</si>
  <si>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</si>
  <si>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</si>
  <si>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</si>
  <si>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</si>
  <si>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</si>
  <si>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</si>
  <si>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</si>
  <si>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</si>
  <si>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</si>
  <si>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</si>
  <si>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</si>
  <si>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</si>
  <si>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</si>
  <si>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</si>
  <si>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</si>
  <si>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</si>
  <si>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</si>
  <si>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</si>
  <si>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</si>
  <si>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</si>
  <si>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</si>
  <si>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</si>
  <si>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</si>
  <si>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</si>
  <si>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</si>
  <si>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</si>
  <si>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</si>
  <si>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</si>
  <si>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</si>
  <si>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</si>
  <si>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</si>
  <si>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</si>
  <si>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</si>
  <si>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</si>
  <si>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</si>
  <si>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</si>
  <si>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</si>
  <si>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</si>
  <si>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</si>
  <si>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</si>
  <si>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</si>
  <si>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</si>
  <si>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</si>
  <si>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</si>
  <si>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</si>
  <si>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</si>
  <si>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</si>
  <si>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</si>
  <si>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</si>
  <si>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</si>
  <si>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</si>
  <si>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</si>
  <si>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</si>
  <si>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</si>
  <si>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</si>
  <si>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</si>
  <si>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</si>
  <si>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</si>
  <si>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</si>
  <si>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</si>
  <si>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</si>
  <si>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</si>
  <si>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</si>
  <si>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</si>
  <si>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</si>
  <si>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</si>
  <si>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</si>
  <si>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</si>
  <si>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</si>
  <si>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</si>
  <si>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</si>
  <si>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</si>
  <si>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</si>
  <si>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</si>
  <si>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</si>
  <si>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</si>
  <si>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</si>
  <si>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</si>
  <si>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</si>
  <si>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</si>
  <si>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</si>
  <si>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</si>
  <si>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</si>
  <si>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</si>
  <si>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</si>
  <si>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</si>
  <si>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</si>
  <si>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</si>
  <si>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</si>
  <si>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</si>
  <si>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</si>
  <si>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</si>
  <si>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</si>
  <si>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</si>
  <si>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</si>
  <si>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</si>
  <si>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</si>
  <si>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</si>
  <si>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</si>
  <si>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</si>
  <si>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</si>
  <si>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</si>
  <si>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</si>
  <si>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</si>
  <si>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</si>
  <si>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</si>
  <si>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</si>
  <si>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</si>
  <si>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</si>
  <si>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</si>
  <si>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</si>
  <si>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</si>
  <si>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</si>
  <si>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</si>
  <si>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</si>
  <si>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</si>
  <si>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</si>
  <si>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</si>
  <si>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</si>
  <si>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</si>
  <si>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</si>
  <si>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</si>
  <si>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</si>
  <si>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</si>
  <si>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</si>
  <si>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</si>
  <si>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</si>
  <si>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</si>
  <si>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</si>
  <si>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</si>
  <si>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</si>
  <si>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</si>
  <si>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</si>
  <si>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</si>
  <si>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</si>
  <si>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</si>
  <si>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</si>
  <si>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</si>
  <si>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</si>
  <si>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</si>
  <si>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</si>
  <si>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</si>
  <si>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</si>
  <si>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</si>
  <si>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</si>
  <si>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</si>
  <si>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</si>
  <si>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</si>
  <si>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</si>
  <si>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</si>
  <si>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</si>
  <si>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</si>
  <si>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</si>
  <si>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</si>
  <si>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</si>
  <si>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</si>
  <si>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</si>
  <si>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</si>
  <si>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</si>
  <si>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</si>
  <si>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</si>
  <si>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</si>
  <si>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</si>
  <si>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</si>
  <si>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</si>
  <si>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</si>
  <si>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</si>
  <si>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</si>
  <si>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</si>
  <si>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</si>
  <si>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</si>
  <si>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</si>
  <si>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</si>
  <si>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</si>
  <si>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</si>
  <si>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</si>
  <si>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</si>
  <si>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</si>
  <si>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</si>
  <si>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</si>
  <si>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</si>
  <si>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</si>
  <si>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</si>
  <si>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</si>
  <si>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</si>
  <si>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</si>
  <si>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</si>
  <si>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</si>
  <si>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</si>
  <si>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</si>
  <si>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</si>
  <si>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</si>
  <si>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</si>
  <si>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</si>
  <si>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</si>
  <si>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</si>
  <si>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</si>
  <si>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</si>
  <si>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</si>
  <si>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</si>
  <si>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</si>
  <si>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</si>
  <si>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</si>
  <si>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</si>
  <si>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</si>
  <si>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</si>
  <si>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</si>
  <si>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</si>
  <si>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</si>
  <si>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</si>
  <si>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</si>
  <si>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</si>
  <si>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</si>
  <si>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</si>
  <si>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</si>
  <si>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</si>
  <si>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</si>
  <si>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</si>
  <si>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</si>
  <si>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</si>
  <si>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</si>
  <si>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</si>
  <si>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</si>
  <si>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</si>
  <si>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</si>
  <si>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</si>
  <si>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</si>
  <si>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</si>
  <si>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</si>
  <si>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</si>
  <si>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</si>
  <si>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</si>
  <si>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</si>
  <si>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</si>
  <si>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</si>
  <si>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</si>
  <si>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</si>
  <si>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</si>
  <si>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</si>
  <si>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</si>
  <si>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</si>
  <si>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</si>
  <si>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</si>
  <si>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</si>
  <si>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</si>
  <si>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</si>
  <si>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</si>
  <si>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</si>
  <si>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</si>
  <si>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</si>
  <si>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</si>
  <si>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</si>
  <si>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</si>
  <si>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</si>
  <si>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</si>
  <si>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</si>
  <si>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</si>
  <si>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</si>
  <si>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</si>
  <si>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</si>
  <si>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</si>
  <si>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</si>
  <si>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</si>
  <si>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</si>
  <si>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</si>
  <si>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</si>
  <si>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</si>
  <si>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</si>
  <si>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</si>
  <si>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</si>
  <si>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</si>
  <si>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</si>
  <si>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</si>
  <si>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</si>
  <si>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</si>
  <si>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</si>
  <si>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</si>
  <si>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</si>
  <si>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</si>
  <si>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</si>
  <si>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</si>
  <si>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</si>
  <si>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</si>
  <si>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</si>
  <si>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</si>
  <si>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</si>
  <si>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</si>
  <si>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</si>
  <si>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</si>
  <si>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</si>
  <si>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</si>
  <si>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</si>
  <si>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</si>
  <si>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</si>
  <si>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</si>
  <si>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</si>
  <si>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</si>
  <si>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</si>
  <si>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</si>
  <si>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</si>
  <si>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</si>
  <si>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</si>
  <si>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</si>
  <si>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</si>
  <si>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</si>
  <si>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</si>
  <si>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</si>
  <si>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</si>
  <si>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</si>
  <si>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</si>
  <si>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</si>
  <si>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</si>
  <si>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</si>
  <si>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</si>
  <si>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</si>
  <si>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</si>
  <si>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</si>
  <si>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</si>
  <si>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</si>
  <si>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</si>
  <si>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</si>
  <si>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</si>
  <si>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</si>
  <si>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</si>
  <si>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</si>
  <si>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</si>
  <si>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</si>
  <si>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</si>
  <si>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</si>
  <si>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</si>
  <si>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</si>
  <si>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</si>
  <si>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</si>
  <si>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</si>
  <si>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</si>
  <si>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</si>
  <si>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</si>
  <si>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</si>
  <si>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</si>
  <si>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</si>
  <si>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</si>
  <si>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</si>
  <si>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</si>
  <si>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</si>
  <si>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</si>
  <si>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</si>
  <si>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</si>
  <si>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</si>
  <si>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</si>
  <si>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</si>
  <si>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</si>
  <si>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</si>
  <si>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</si>
  <si>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</si>
  <si>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</si>
  <si>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</si>
  <si>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</si>
  <si>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</si>
  <si>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</si>
  <si>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</si>
  <si>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</si>
  <si>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</si>
  <si>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</si>
  <si>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</si>
  <si>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</si>
  <si>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</si>
  <si>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</si>
  <si>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</si>
  <si>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</si>
  <si>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</si>
  <si>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</si>
  <si>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</si>
  <si>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</si>
  <si>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</si>
  <si>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</si>
  <si>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</si>
  <si>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</si>
  <si>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</si>
  <si>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</si>
  <si>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</si>
  <si>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</si>
  <si>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</si>
  <si>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</si>
  <si>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</si>
  <si>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</si>
  <si>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</si>
  <si>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</si>
  <si>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</si>
  <si>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</si>
  <si>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</si>
  <si>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</si>
  <si>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</si>
  <si>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</si>
  <si>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</si>
  <si>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</si>
  <si>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</si>
  <si>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</si>
  <si>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</si>
  <si>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</si>
  <si>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</si>
  <si>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</si>
  <si>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</si>
  <si>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</si>
  <si>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</si>
  <si>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</si>
  <si>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</si>
  <si>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</si>
  <si>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</si>
  <si>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</si>
  <si>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</si>
  <si>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</si>
  <si>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</si>
  <si>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</si>
  <si>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</si>
  <si>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</si>
  <si>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</si>
  <si>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</si>
  <si>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</si>
  <si>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</si>
  <si>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</si>
  <si>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</si>
  <si>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</si>
  <si>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</si>
  <si>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</si>
  <si>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</si>
  <si>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</si>
  <si>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</si>
  <si>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</si>
  <si>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</si>
  <si>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</si>
  <si>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</si>
  <si>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</si>
  <si>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</si>
  <si>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</si>
  <si>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</si>
  <si>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</si>
  <si>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</si>
  <si>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</si>
  <si>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</si>
  <si>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</si>
  <si>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</si>
  <si>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</si>
  <si>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</si>
  <si>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</si>
  <si>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</si>
  <si>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</si>
  <si>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</si>
  <si>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</si>
  <si>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</si>
  <si>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</si>
  <si>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</si>
  <si>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</si>
  <si>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</si>
  <si>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</si>
  <si>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</si>
  <si>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</si>
  <si>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</si>
  <si>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</si>
  <si>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</si>
  <si>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</si>
  <si>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</si>
  <si>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</si>
  <si>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</si>
  <si>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</si>
  <si>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</si>
  <si>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</si>
  <si>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</si>
  <si>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</si>
  <si>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</si>
  <si>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</si>
  <si>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</si>
  <si>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</si>
  <si>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</si>
  <si>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</si>
  <si>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</si>
  <si>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</si>
  <si>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</si>
  <si>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</si>
  <si>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</si>
  <si>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</si>
  <si>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</si>
  <si>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</si>
  <si>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</si>
  <si>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</si>
  <si>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</si>
  <si>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</si>
  <si>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</si>
  <si>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</si>
  <si>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</si>
  <si>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</si>
  <si>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</si>
  <si>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</si>
  <si>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</si>
  <si>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</si>
  <si>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</si>
  <si>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</si>
  <si>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</si>
  <si>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</si>
  <si>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</si>
  <si>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</si>
  <si>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</si>
  <si>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</si>
  <si>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</si>
  <si>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</si>
  <si>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</si>
  <si>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</si>
  <si>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</si>
  <si>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</si>
  <si>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</si>
  <si>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</si>
  <si>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</si>
  <si>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</si>
  <si>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</si>
  <si>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</si>
  <si>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</si>
  <si>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</si>
  <si>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</si>
  <si>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</si>
  <si>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</si>
  <si>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</si>
  <si>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</si>
  <si>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</si>
  <si>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</si>
  <si>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</si>
  <si>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</si>
  <si>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</si>
  <si>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</si>
  <si>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</si>
  <si>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</si>
  <si>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</si>
  <si>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</si>
  <si>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</si>
  <si>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</si>
  <si>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</si>
  <si>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</si>
  <si>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</si>
  <si>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</si>
  <si>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</si>
  <si>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</si>
  <si>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</si>
  <si>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</si>
  <si>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</si>
  <si>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</si>
  <si>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</si>
  <si>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</si>
  <si>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</si>
  <si>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</si>
  <si>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</si>
  <si>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</si>
  <si>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</si>
  <si>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</si>
  <si>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</si>
  <si>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</si>
  <si>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</si>
  <si>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</si>
  <si>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</si>
  <si>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</si>
  <si>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</si>
  <si>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</si>
  <si>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</si>
  <si>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</si>
  <si>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</si>
  <si>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</si>
  <si>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</si>
  <si>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</si>
  <si>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</si>
  <si>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</si>
  <si>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</si>
  <si>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</si>
  <si>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</si>
  <si>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</si>
  <si>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</si>
  <si>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</si>
  <si>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</si>
  <si>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</si>
  <si>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</si>
  <si>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</si>
  <si>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</si>
  <si>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</si>
  <si>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</si>
  <si>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</si>
  <si>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</si>
  <si>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</si>
  <si>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</si>
  <si>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</si>
  <si>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</si>
  <si>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</si>
  <si>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</si>
  <si>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</si>
  <si>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</si>
  <si>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</si>
  <si>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</si>
  <si>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</si>
  <si>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</si>
  <si>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</si>
  <si>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</si>
  <si>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</si>
  <si>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</si>
  <si>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</si>
  <si>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</si>
  <si>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</si>
  <si>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</si>
  <si>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</si>
  <si>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</si>
  <si>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</si>
  <si>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</si>
  <si>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</si>
  <si>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</si>
  <si>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</si>
  <si>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</si>
  <si>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</si>
  <si>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</si>
  <si>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</si>
  <si>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</si>
  <si>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</si>
  <si>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</si>
  <si>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</si>
  <si>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</si>
  <si>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</si>
  <si>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</si>
  <si>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</si>
  <si>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</si>
  <si>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</si>
  <si>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</si>
  <si>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</si>
  <si>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</si>
  <si>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</si>
  <si>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</si>
  <si>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</si>
  <si>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</si>
  <si>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</si>
  <si>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</si>
  <si>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</si>
  <si>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</si>
  <si>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</si>
  <si>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</si>
  <si>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</si>
  <si>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</si>
  <si>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</si>
  <si>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</si>
  <si>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</si>
  <si>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</si>
  <si>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</si>
  <si>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</si>
  <si>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</si>
  <si>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</si>
  <si>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</si>
  <si>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</si>
  <si>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</si>
  <si>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</si>
  <si>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</si>
  <si>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</si>
  <si>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</si>
  <si>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</si>
  <si>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</si>
  <si>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</si>
  <si>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</si>
  <si>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</si>
  <si>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</si>
  <si>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</si>
  <si>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</si>
  <si>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</si>
  <si>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</si>
  <si>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</si>
  <si>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</si>
  <si>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</si>
  <si>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</si>
  <si>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</si>
  <si>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</si>
  <si>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</si>
  <si>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</si>
  <si>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</si>
  <si>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</si>
  <si>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</si>
  <si>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</si>
  <si>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</si>
  <si>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</si>
  <si>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</si>
  <si>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</si>
  <si>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</si>
  <si>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</si>
  <si>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</si>
  <si>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</si>
  <si>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</si>
  <si>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</si>
  <si>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</si>
  <si>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</si>
  <si>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</si>
  <si>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</si>
  <si>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</si>
  <si>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</si>
  <si>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</si>
  <si>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</si>
  <si>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</si>
  <si>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</si>
  <si>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</si>
  <si>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</si>
  <si>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</si>
  <si>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</si>
  <si>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</si>
  <si>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</si>
  <si>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</si>
  <si>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</si>
  <si>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</si>
  <si>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</si>
  <si>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</si>
  <si>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</si>
  <si>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</si>
  <si>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</si>
  <si>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</si>
  <si>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</si>
  <si>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</si>
  <si>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</si>
  <si>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</si>
  <si>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</si>
  <si>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</si>
  <si>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</si>
  <si>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</si>
  <si>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</si>
  <si>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</si>
  <si>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</si>
  <si>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</si>
  <si>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</si>
  <si>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</si>
  <si>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</si>
  <si>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</si>
  <si>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</si>
  <si>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</si>
  <si>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</si>
  <si>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</si>
  <si>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</si>
  <si>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</si>
  <si>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</si>
  <si>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</si>
  <si>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</si>
  <si>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</si>
  <si>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</si>
  <si>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</si>
  <si>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</si>
  <si>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</si>
  <si>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</si>
  <si>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</si>
  <si>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</si>
  <si>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</si>
  <si>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</si>
  <si>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</si>
  <si>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</si>
  <si>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</si>
  <si>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</si>
  <si>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</si>
  <si>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</si>
  <si>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</si>
  <si>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</si>
  <si>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</si>
  <si>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</si>
  <si>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</si>
  <si>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</si>
  <si>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</si>
  <si>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</si>
  <si>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</si>
  <si>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</si>
  <si>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</si>
  <si>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</si>
  <si>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</si>
  <si>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</si>
  <si>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</si>
  <si>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</si>
  <si>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</si>
  <si>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</si>
  <si>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</si>
  <si>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</si>
  <si>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</si>
  <si>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</si>
  <si>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</si>
  <si>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</si>
  <si>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</si>
  <si>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</si>
  <si>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</si>
  <si>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</si>
  <si>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</si>
  <si>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</si>
  <si>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</si>
  <si>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</si>
  <si>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</si>
  <si>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</si>
  <si>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</si>
  <si>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</si>
  <si>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</si>
  <si>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</si>
  <si>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</si>
  <si>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</si>
  <si>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</si>
  <si>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</si>
  <si>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</si>
  <si>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</si>
  <si>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</si>
  <si>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</si>
  <si>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</si>
  <si>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</si>
  <si>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</si>
  <si>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</si>
  <si>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</si>
  <si>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</si>
  <si>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</si>
  <si>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</si>
  <si>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</si>
  <si>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</si>
  <si>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</si>
  <si>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</si>
  <si>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</si>
  <si>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</si>
  <si>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</si>
  <si>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</si>
  <si>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</si>
  <si>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</si>
  <si>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</si>
  <si>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</si>
  <si>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</si>
  <si>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</si>
  <si>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</si>
  <si>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</si>
  <si>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</si>
  <si>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</si>
  <si>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</si>
  <si>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</si>
  <si>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</si>
  <si>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</si>
  <si>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</si>
  <si>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</si>
  <si>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</si>
  <si>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</si>
  <si>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</si>
  <si>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</si>
  <si>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</si>
  <si>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</si>
  <si>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</si>
  <si>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</si>
  <si>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</si>
  <si>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</si>
  <si>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</si>
  <si>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</si>
  <si>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</si>
  <si>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</si>
  <si>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</si>
  <si>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</si>
  <si>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</si>
  <si>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</si>
  <si>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</si>
  <si>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</si>
  <si>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</si>
  <si>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</si>
  <si>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</si>
  <si>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</si>
  <si>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</si>
  <si>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</si>
  <si>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</si>
  <si>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</si>
  <si>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</si>
  <si>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</si>
  <si>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</si>
  <si>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</si>
  <si>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</si>
  <si>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</si>
  <si>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</si>
  <si>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</si>
  <si>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</si>
  <si>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</si>
  <si>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</si>
  <si>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</si>
  <si>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</si>
  <si>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</si>
  <si>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</si>
  <si>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</si>
  <si>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</si>
  <si>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</si>
  <si>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</si>
  <si>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</si>
  <si>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</si>
  <si>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</si>
  <si>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</si>
  <si>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</si>
  <si>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</si>
  <si>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</si>
  <si>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</si>
  <si>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</si>
  <si>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</si>
  <si>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</si>
  <si>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</si>
  <si>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</si>
  <si>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</si>
  <si>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</si>
  <si>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</si>
  <si>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</si>
  <si>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</si>
  <si>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</si>
  <si>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</si>
  <si>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</si>
  <si>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</si>
  <si>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</si>
  <si>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</si>
  <si>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</si>
  <si>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</si>
  <si>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</si>
  <si>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</si>
  <si>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</si>
  <si>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</si>
  <si>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</si>
  <si>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</si>
  <si>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</si>
  <si>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</si>
  <si>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</si>
  <si>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</si>
  <si>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</si>
  <si>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</si>
  <si>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</si>
  <si>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</si>
  <si>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</si>
  <si>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</si>
  <si>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</si>
  <si>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</si>
  <si>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</si>
  <si>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</si>
  <si>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</si>
  <si>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</si>
  <si>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</si>
  <si>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</si>
  <si>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</si>
  <si>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</si>
  <si>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</si>
  <si>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</si>
  <si>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</si>
  <si>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</si>
  <si>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</si>
  <si>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</si>
  <si>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</si>
  <si>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</si>
  <si>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</si>
  <si>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</si>
  <si>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</si>
  <si>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</si>
  <si>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</si>
  <si>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</si>
  <si>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</si>
  <si>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</si>
  <si>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</si>
  <si>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</si>
  <si>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</si>
  <si>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</si>
  <si>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</si>
  <si>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</si>
  <si>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</si>
  <si>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</si>
  <si>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</si>
  <si>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</si>
  <si>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</si>
  <si>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</si>
  <si>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</si>
  <si>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</si>
  <si>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</si>
  <si>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</si>
  <si>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</si>
  <si>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</si>
  <si>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</si>
  <si>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</si>
  <si>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</si>
  <si>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</si>
  <si>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</si>
  <si>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</si>
  <si>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</si>
  <si>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</si>
  <si>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</si>
  <si>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</si>
  <si>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</si>
  <si>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</si>
  <si>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</si>
  <si>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</si>
  <si>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</si>
  <si>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</si>
  <si>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</si>
  <si>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</si>
  <si>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</si>
  <si>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</si>
  <si>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</si>
  <si>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</si>
  <si>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</si>
  <si>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</si>
  <si>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</si>
  <si>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</si>
  <si>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</si>
  <si>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</si>
  <si>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</si>
  <si>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</si>
  <si>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</si>
  <si>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</si>
  <si>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</si>
  <si>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</si>
  <si>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</si>
  <si>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</si>
  <si>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</si>
  <si>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</si>
  <si>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</si>
  <si>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</si>
  <si>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</si>
  <si>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</si>
  <si>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</si>
  <si>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</si>
  <si>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</si>
  <si>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</si>
  <si>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</si>
  <si>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</si>
  <si>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</si>
  <si>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</si>
  <si>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</si>
  <si>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</si>
  <si>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</si>
  <si>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</si>
  <si>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</si>
  <si>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</si>
  <si>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</si>
  <si>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</si>
  <si>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</si>
  <si>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</si>
  <si>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</si>
  <si>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</si>
  <si>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</si>
  <si>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</si>
  <si>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</si>
  <si>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</si>
  <si>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</si>
  <si>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</si>
  <si>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</si>
  <si>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</si>
  <si>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</si>
  <si>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</si>
  <si>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</si>
  <si>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</si>
  <si>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</si>
  <si>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</si>
  <si>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</si>
  <si>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</si>
  <si>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</si>
  <si>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</si>
  <si>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</si>
  <si>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</si>
  <si>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</si>
  <si>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</si>
  <si>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</si>
  <si>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</si>
  <si>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</si>
  <si>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</si>
  <si>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</si>
  <si>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</si>
  <si>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</si>
  <si>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</si>
  <si>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</si>
  <si>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</si>
  <si>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</si>
  <si>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</si>
  <si>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</si>
  <si>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</si>
  <si>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</si>
  <si>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</si>
  <si>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</si>
  <si>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</si>
  <si>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</si>
  <si>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</si>
  <si>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</si>
  <si>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</si>
  <si>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</si>
  <si>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</si>
  <si>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</si>
  <si>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</si>
  <si>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</si>
  <si>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</si>
  <si>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</si>
  <si>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</si>
  <si>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</si>
  <si>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</si>
  <si>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</si>
  <si>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</si>
  <si>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</si>
  <si>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</si>
  <si>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</si>
  <si>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</si>
  <si>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</si>
  <si>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</si>
  <si>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</si>
  <si>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</si>
  <si>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</si>
  <si>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</si>
  <si>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</si>
  <si>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</si>
  <si>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</si>
  <si>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</si>
  <si>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</si>
  <si>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</si>
  <si>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</si>
  <si>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</si>
  <si>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</si>
  <si>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</si>
  <si>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</si>
  <si>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</si>
  <si>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</si>
  <si>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</si>
  <si>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</si>
  <si>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</si>
  <si>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</si>
  <si>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</si>
  <si>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</si>
  <si>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</si>
  <si>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</si>
  <si>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</si>
  <si>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</si>
  <si>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</si>
  <si>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</si>
  <si>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</si>
  <si>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</si>
  <si>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</si>
  <si>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</si>
  <si>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</si>
  <si>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</si>
  <si>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</si>
  <si>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</si>
  <si>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</si>
  <si>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</si>
  <si>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</si>
  <si>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</si>
  <si>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</si>
  <si>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</si>
  <si>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</si>
  <si>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</si>
  <si>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</si>
  <si>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</si>
  <si>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</si>
  <si>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</si>
  <si>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</si>
  <si>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</si>
  <si>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</si>
  <si>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</si>
  <si>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</si>
  <si>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</si>
  <si>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</si>
  <si>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</si>
  <si>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</si>
  <si>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</si>
  <si>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</si>
  <si>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</si>
  <si>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</si>
  <si>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</si>
  <si>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</si>
  <si>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</si>
  <si>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</si>
  <si>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</si>
  <si>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</si>
  <si>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</si>
  <si>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</si>
  <si>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</si>
  <si>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</si>
  <si>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</si>
  <si>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</si>
  <si>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</si>
  <si>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</si>
  <si>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</si>
  <si>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</si>
  <si>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</si>
  <si>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</si>
  <si>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</si>
  <si>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</si>
  <si>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</si>
  <si>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</si>
  <si>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</si>
  <si>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</si>
  <si>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</si>
  <si>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</si>
  <si>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</si>
  <si>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</si>
  <si>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</si>
  <si>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</si>
  <si>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</si>
  <si>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</si>
  <si>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</si>
  <si>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</si>
  <si>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</si>
  <si>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</si>
  <si>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</si>
  <si>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</si>
  <si>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</si>
  <si>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</si>
  <si>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</si>
  <si>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</si>
  <si>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</si>
  <si>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</si>
  <si>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</si>
  <si>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</si>
  <si>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</si>
  <si>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</si>
  <si>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</si>
  <si>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</si>
  <si>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</si>
  <si>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</si>
  <si>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</si>
  <si>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</si>
  <si>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</si>
  <si>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</si>
  <si>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</si>
  <si>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</si>
  <si>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</si>
  <si>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</si>
  <si>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</si>
  <si>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</si>
  <si>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</si>
  <si>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</si>
  <si>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</si>
  <si>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</si>
  <si>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</si>
  <si>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</si>
  <si>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</si>
  <si>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</si>
  <si>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</si>
  <si>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</si>
  <si>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</si>
  <si>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</si>
  <si>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</si>
  <si>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</si>
  <si>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</si>
  <si>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</si>
  <si>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</si>
  <si>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</si>
  <si>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</si>
  <si>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</si>
  <si>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</si>
  <si>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</si>
  <si>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</si>
  <si>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</si>
  <si>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</si>
  <si>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</si>
  <si>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</si>
  <si>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</si>
  <si>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</si>
  <si>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</si>
  <si>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</si>
  <si>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</si>
  <si>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</si>
  <si>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</si>
  <si>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</si>
  <si>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</si>
  <si>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</si>
  <si>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</si>
  <si>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</si>
  <si>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</si>
  <si>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</si>
  <si>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</si>
  <si>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</si>
  <si>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</si>
  <si>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</si>
  <si>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</si>
  <si>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</si>
  <si>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</si>
  <si>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</si>
  <si>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</si>
  <si>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</si>
  <si>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</si>
  <si>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</si>
  <si>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</si>
  <si>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</si>
  <si>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</si>
  <si>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</si>
  <si>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</si>
  <si>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</si>
  <si>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</si>
  <si>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</si>
  <si>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</si>
  <si>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</si>
  <si>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</si>
  <si>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</si>
  <si>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</si>
  <si>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</si>
  <si>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</si>
  <si>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</si>
  <si>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</si>
  <si>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</si>
  <si>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</si>
  <si>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</si>
  <si>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</si>
  <si>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</si>
  <si>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</si>
  <si>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</si>
  <si>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</si>
  <si>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</si>
  <si>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</si>
  <si>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</si>
  <si>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</si>
  <si>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</si>
  <si>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</si>
  <si>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</si>
  <si>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</si>
  <si>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</si>
  <si>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</si>
  <si>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</si>
  <si>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</si>
  <si>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</si>
  <si>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</si>
  <si>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</si>
  <si>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</si>
  <si>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</si>
  <si>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</si>
  <si>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</si>
  <si>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</si>
  <si>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</si>
  <si>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</si>
  <si>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</si>
  <si>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</si>
  <si>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</si>
  <si>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</si>
  <si>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</si>
  <si>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</si>
  <si>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</si>
  <si>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</si>
  <si>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</si>
  <si>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</si>
  <si>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</si>
  <si>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</si>
  <si>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</si>
  <si>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</si>
  <si>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</si>
  <si>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</si>
  <si>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</si>
  <si>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</si>
  <si>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</si>
  <si>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</si>
  <si>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</si>
  <si>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</si>
  <si>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</si>
  <si>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</si>
  <si>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</si>
  <si>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</si>
  <si>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</si>
  <si>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</si>
  <si>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</si>
  <si>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</si>
  <si>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</si>
  <si>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</si>
  <si>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</si>
  <si>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</si>
  <si>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</si>
  <si>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</si>
  <si>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</si>
  <si>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</si>
  <si>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</si>
  <si>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</si>
  <si>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</si>
  <si>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</si>
  <si>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</si>
  <si>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</si>
  <si>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</si>
  <si>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</si>
  <si>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</si>
  <si>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</si>
  <si>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</si>
  <si>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</si>
  <si>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</si>
  <si>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</si>
  <si>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</si>
  <si>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</si>
  <si>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</si>
  <si>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</si>
  <si>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</si>
  <si>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</si>
  <si>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</si>
  <si>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</si>
  <si>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</si>
  <si>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</si>
  <si>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</si>
  <si>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</si>
  <si>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</si>
  <si>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</si>
  <si>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</si>
  <si>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</si>
  <si>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</si>
  <si>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</si>
  <si>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</si>
  <si>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</si>
  <si>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</si>
  <si>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</si>
  <si>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</si>
  <si>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</si>
  <si>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</si>
  <si>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</si>
  <si>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</si>
  <si>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</si>
  <si>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</si>
  <si>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</si>
  <si>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</si>
  <si>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</si>
  <si>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</si>
  <si>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</si>
  <si>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</si>
  <si>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</si>
  <si>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</si>
  <si>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</si>
  <si>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</si>
  <si>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</si>
  <si>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</si>
  <si>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</si>
  <si>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</si>
  <si>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</si>
  <si>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</si>
  <si>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</si>
  <si>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</si>
  <si>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</si>
  <si>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</si>
  <si>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</si>
  <si>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</si>
  <si>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</si>
  <si>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</si>
  <si>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</si>
  <si>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</si>
  <si>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</si>
  <si>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</si>
  <si>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</si>
  <si>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</si>
  <si>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</si>
  <si>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</si>
  <si>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</si>
  <si>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</si>
  <si>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</si>
  <si>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</si>
  <si>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</si>
  <si>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</si>
  <si>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</si>
  <si>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</si>
  <si>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</si>
  <si>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</si>
  <si>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</si>
  <si>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</si>
  <si>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</si>
  <si>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</si>
  <si>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</si>
  <si>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</si>
  <si>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</si>
  <si>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</si>
  <si>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</si>
  <si>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</si>
  <si>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</si>
  <si>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</si>
  <si>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</si>
  <si>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</si>
  <si>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</si>
  <si>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</si>
  <si>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</si>
  <si>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</si>
  <si>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</si>
  <si>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</si>
  <si>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</si>
  <si>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</si>
  <si>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</si>
  <si>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</si>
  <si>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</si>
  <si>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</si>
  <si>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</si>
  <si>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</si>
  <si>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</si>
  <si>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</si>
  <si>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</si>
  <si>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</si>
  <si>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</si>
  <si>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</si>
  <si>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</si>
  <si>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</si>
  <si>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</si>
  <si>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</si>
  <si>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</si>
  <si>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</si>
  <si>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</si>
  <si>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</si>
  <si>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</si>
  <si>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</si>
  <si>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</si>
  <si>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</si>
  <si>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</si>
  <si>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</si>
  <si>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</si>
  <si>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</si>
  <si>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</si>
  <si>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</si>
  <si>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</si>
  <si>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</si>
  <si>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</si>
  <si>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</si>
  <si>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</si>
  <si>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</si>
  <si>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</si>
  <si>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</si>
  <si>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</si>
  <si>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</si>
  <si>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</si>
  <si>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</si>
  <si>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</si>
  <si>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</si>
  <si>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</si>
  <si>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</si>
  <si>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</si>
  <si>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</si>
  <si>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</si>
  <si>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</si>
  <si>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</si>
  <si>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</si>
  <si>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</si>
  <si>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</si>
  <si>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</si>
  <si>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</si>
  <si>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</si>
  <si>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</si>
  <si>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</si>
  <si>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</si>
  <si>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</si>
  <si>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</si>
  <si>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</si>
  <si>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</si>
  <si>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</si>
  <si>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</si>
  <si>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</si>
  <si>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</si>
  <si>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</si>
  <si>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</si>
  <si>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</si>
  <si>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</si>
  <si>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</si>
  <si>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</si>
  <si>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</si>
  <si>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</si>
  <si>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</si>
  <si>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</si>
  <si>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</si>
  <si>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</si>
  <si>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</si>
  <si>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</si>
  <si>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</si>
  <si>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</si>
  <si>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</si>
  <si>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</si>
  <si>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</si>
  <si>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</si>
  <si>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</si>
  <si>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</si>
  <si>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</si>
  <si>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</si>
  <si>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</si>
  <si>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</si>
  <si>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</si>
  <si>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</si>
  <si>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</si>
  <si>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</si>
  <si>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</si>
  <si>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</si>
  <si>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</si>
  <si>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</si>
  <si>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</si>
  <si>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</si>
  <si>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</si>
  <si>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</si>
  <si>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</si>
  <si>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</si>
  <si>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</si>
  <si>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</si>
  <si>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</si>
  <si>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</si>
  <si>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</si>
  <si>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</si>
  <si>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</si>
  <si>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</si>
  <si>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</si>
  <si>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</si>
  <si>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</si>
  <si>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</si>
  <si>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</si>
  <si>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</si>
  <si>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</si>
  <si>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</si>
  <si>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</si>
  <si>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</si>
  <si>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</si>
  <si>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</si>
  <si>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</si>
  <si>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</si>
  <si>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</si>
  <si>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</si>
  <si>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</si>
  <si>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</si>
  <si>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</si>
  <si>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</si>
  <si>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</si>
  <si>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</si>
  <si>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</si>
  <si>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</si>
  <si>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</si>
  <si>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</si>
  <si>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</si>
  <si>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</si>
  <si>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</si>
  <si>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</si>
  <si>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</si>
  <si>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</si>
  <si>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</si>
  <si>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</si>
  <si>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</si>
  <si>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</si>
  <si>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</si>
  <si>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</si>
  <si>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</si>
  <si>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</si>
  <si>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</si>
  <si>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</si>
  <si>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</si>
  <si>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</si>
  <si>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</si>
  <si>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</si>
  <si>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</si>
  <si>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</si>
  <si>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</si>
  <si>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</si>
  <si>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</si>
  <si>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</si>
  <si>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</si>
  <si>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</si>
  <si>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</si>
  <si>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</si>
  <si>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</si>
  <si>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</si>
  <si>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</si>
  <si>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</si>
  <si>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</si>
  <si>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</si>
  <si>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</si>
  <si>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</si>
  <si>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</si>
  <si>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</si>
  <si>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</si>
  <si>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</si>
  <si>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</si>
  <si>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</si>
  <si>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</si>
  <si>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</si>
  <si>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</si>
  <si>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</si>
  <si>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</si>
  <si>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</si>
  <si>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</si>
  <si>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</si>
  <si>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</si>
  <si>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</si>
  <si>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</si>
  <si>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</si>
  <si>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</si>
  <si>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</si>
  <si>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</si>
  <si>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</si>
  <si>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</si>
  <si>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</si>
  <si>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</si>
  <si>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</si>
  <si>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</si>
  <si>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</si>
  <si>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</si>
  <si>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</si>
  <si>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</si>
  <si>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</si>
  <si>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</si>
  <si>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</si>
  <si>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</si>
  <si>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</si>
  <si>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</si>
  <si>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</si>
  <si>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</si>
  <si>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</si>
  <si>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</si>
  <si>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</si>
  <si>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</si>
  <si>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</si>
  <si>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</si>
  <si>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</si>
  <si>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</si>
  <si>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</si>
  <si>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</si>
  <si>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</si>
  <si>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</si>
  <si>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</si>
  <si>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</si>
  <si>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</si>
  <si>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</si>
  <si>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</si>
  <si>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</si>
  <si>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</si>
  <si>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</si>
  <si>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</si>
  <si>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</si>
  <si>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</si>
  <si>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</si>
  <si>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</si>
  <si>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</si>
  <si>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</si>
  <si>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</si>
  <si>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</si>
  <si>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</si>
  <si>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</si>
  <si>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</si>
  <si>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</si>
  <si>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</si>
  <si>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</si>
  <si>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</si>
  <si>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</si>
  <si>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</si>
  <si>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</si>
  <si>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</si>
  <si>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</si>
  <si>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</si>
  <si>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</si>
  <si>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</si>
  <si>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</si>
  <si>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</si>
  <si>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</si>
  <si>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</si>
  <si>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</si>
  <si>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</si>
  <si>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</si>
  <si>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</si>
  <si>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</si>
  <si>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</si>
  <si>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</si>
  <si>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</si>
  <si>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</si>
  <si>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</si>
  <si>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</si>
  <si>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</si>
  <si>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</si>
  <si>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</si>
  <si>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</si>
  <si>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</si>
  <si>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</si>
  <si>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</si>
  <si>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</si>
  <si>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</si>
  <si>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</si>
  <si>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</si>
  <si>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</si>
  <si>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</si>
  <si>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</si>
  <si>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</si>
  <si>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</si>
  <si>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</si>
  <si>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</si>
  <si>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</si>
  <si>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</si>
  <si>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</si>
  <si>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</si>
  <si>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</si>
  <si>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</si>
  <si>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</si>
  <si>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</si>
  <si>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</si>
  <si>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</si>
  <si>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</si>
  <si>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</si>
  <si>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</si>
  <si>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</si>
  <si>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</si>
  <si>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</si>
  <si>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</si>
  <si>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</si>
  <si>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</si>
  <si>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</si>
  <si>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</si>
  <si>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</si>
  <si>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</si>
  <si>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</si>
  <si>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</si>
  <si>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</si>
  <si>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</si>
  <si>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</si>
  <si>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</si>
  <si>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</si>
  <si>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</si>
  <si>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</si>
  <si>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</si>
  <si>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</si>
  <si>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</si>
  <si>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</si>
  <si>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</si>
  <si>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</si>
  <si>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</si>
  <si>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</si>
  <si>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</si>
  <si>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</si>
  <si>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</si>
  <si>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</si>
  <si>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</si>
  <si>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</si>
  <si>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</si>
  <si>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</si>
  <si>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</si>
  <si>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</si>
  <si>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</si>
  <si>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</si>
  <si>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</si>
  <si>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</si>
  <si>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</si>
  <si>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</si>
  <si>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</si>
  <si>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</si>
  <si>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</si>
  <si>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</si>
  <si>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</si>
  <si>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</si>
  <si>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</si>
  <si>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</si>
  <si>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</si>
  <si>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</si>
  <si>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</si>
  <si>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</si>
  <si>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</si>
  <si>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</si>
  <si>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</si>
  <si>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</si>
  <si>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</si>
  <si>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</si>
  <si>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</si>
  <si>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</si>
  <si>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</si>
  <si>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</si>
  <si>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</si>
  <si>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</si>
  <si>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</si>
  <si>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</si>
  <si>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</si>
  <si>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</si>
  <si>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</si>
  <si>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</si>
  <si>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</si>
  <si>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</si>
  <si>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</si>
  <si>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</si>
  <si>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</si>
  <si>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</si>
  <si>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</si>
  <si>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</si>
  <si>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</si>
  <si>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</si>
  <si>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</si>
  <si>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</si>
  <si>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</si>
  <si>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</si>
  <si>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</si>
  <si>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</si>
  <si>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</si>
  <si>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</si>
  <si>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</si>
  <si>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</si>
  <si>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</si>
  <si>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</si>
  <si>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</si>
  <si>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</si>
  <si>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</si>
  <si>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</si>
  <si>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</si>
  <si>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</si>
  <si>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</si>
  <si>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</si>
  <si>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</si>
  <si>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</si>
  <si>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</si>
  <si>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</si>
  <si>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</si>
  <si>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</si>
  <si>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</si>
  <si>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</si>
  <si>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</si>
  <si>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</si>
  <si>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</si>
  <si>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</si>
  <si>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</si>
  <si>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</si>
  <si>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</si>
  <si>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</si>
  <si>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</si>
  <si>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</si>
  <si>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</si>
  <si>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</si>
  <si>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</si>
  <si>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</si>
  <si>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</si>
  <si>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</si>
  <si>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</si>
  <si>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</si>
  <si>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</si>
  <si>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</si>
  <si>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</si>
  <si>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</si>
  <si>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</si>
  <si>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</si>
  <si>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</si>
  <si>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</si>
  <si>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</si>
  <si>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</si>
  <si>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</si>
  <si>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</si>
  <si>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</si>
  <si>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</si>
  <si>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</si>
  <si>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</si>
  <si>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</si>
  <si>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</si>
  <si>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</si>
  <si>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</si>
  <si>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</si>
  <si>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</si>
  <si>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</si>
  <si>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</si>
  <si>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</si>
  <si>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</si>
  <si>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</si>
  <si>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</si>
  <si>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</si>
  <si>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</si>
  <si>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</si>
  <si>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</si>
  <si>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</si>
  <si>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</si>
  <si>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</si>
  <si>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</si>
  <si>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</si>
  <si>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</si>
  <si>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</si>
  <si>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</si>
  <si>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</si>
  <si>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</si>
  <si>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</si>
  <si>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</si>
  <si>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</si>
  <si>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</si>
  <si>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</si>
  <si>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</si>
  <si>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</si>
  <si>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</si>
  <si>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</si>
  <si>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</si>
  <si>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</si>
  <si>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</si>
  <si>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</si>
  <si>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</si>
  <si>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</si>
  <si>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</si>
  <si>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</si>
  <si>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</si>
  <si>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</si>
  <si>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</si>
  <si>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</si>
  <si>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</si>
  <si>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</si>
  <si>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</si>
  <si>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</si>
  <si>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</si>
  <si>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</si>
  <si>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</si>
  <si>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</si>
  <si>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</si>
  <si>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</si>
  <si>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</si>
  <si>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</si>
  <si>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</si>
  <si>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</si>
  <si>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</si>
  <si>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</si>
  <si>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</si>
  <si>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</si>
  <si>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</si>
  <si>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</si>
  <si>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</si>
  <si>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</si>
  <si>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</si>
  <si>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</si>
  <si>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</si>
  <si>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</si>
  <si>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</si>
  <si>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</si>
  <si>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</si>
  <si>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</si>
  <si>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</si>
  <si>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</si>
  <si>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</si>
  <si>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</si>
  <si>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</si>
  <si>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</si>
  <si>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</si>
  <si>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</si>
  <si>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</si>
  <si>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</si>
  <si>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</si>
  <si>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</si>
  <si>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</si>
  <si>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</si>
  <si>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</si>
  <si>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</si>
  <si>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</si>
  <si>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</si>
  <si>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</si>
  <si>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</si>
  <si>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</si>
  <si>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</si>
  <si>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</si>
  <si>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</si>
  <si>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</si>
  <si>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</si>
  <si>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</si>
  <si>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</si>
  <si>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</si>
  <si>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</si>
  <si>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</si>
  <si>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</si>
  <si>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</si>
  <si>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</si>
  <si>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</si>
  <si>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</si>
  <si>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</si>
  <si>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</si>
  <si>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</si>
  <si>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</si>
  <si>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</si>
  <si>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</si>
  <si>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</si>
  <si>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</si>
  <si>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</si>
  <si>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</si>
  <si>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</si>
  <si>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</si>
  <si>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</si>
  <si>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</si>
  <si>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</si>
  <si>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</si>
  <si>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</si>
  <si>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</si>
  <si>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</si>
  <si>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</si>
  <si>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</si>
  <si>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</si>
  <si>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</si>
  <si>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</si>
  <si>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</si>
  <si>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</si>
  <si>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</si>
  <si>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</si>
  <si>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</si>
  <si>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</si>
  <si>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</si>
  <si>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</si>
  <si>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</si>
  <si>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</si>
  <si>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</si>
  <si>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</si>
  <si>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</si>
  <si>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</si>
  <si>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</si>
  <si>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</si>
  <si>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</si>
  <si>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</si>
  <si>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</si>
  <si>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</si>
  <si>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</si>
  <si>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</si>
  <si>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</si>
  <si>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</si>
  <si>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</si>
  <si>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</si>
  <si>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</si>
  <si>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</si>
  <si>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</si>
  <si>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</si>
  <si>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</si>
  <si>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</si>
  <si>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</si>
  <si>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</si>
  <si>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</si>
  <si>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</si>
  <si>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</si>
  <si>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</si>
  <si>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</si>
  <si>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</si>
  <si>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</si>
  <si>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</si>
  <si>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</si>
  <si>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</si>
  <si>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</si>
  <si>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</si>
  <si>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</si>
  <si>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</si>
  <si>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</si>
  <si>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</si>
  <si>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</si>
  <si>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</si>
  <si>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</si>
  <si>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</si>
  <si>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</si>
  <si>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</si>
  <si>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</si>
  <si>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</si>
  <si>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</si>
  <si>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</si>
  <si>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</si>
  <si>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</si>
  <si>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</si>
  <si>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</si>
  <si>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</si>
  <si>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</si>
  <si>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</si>
  <si>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</si>
  <si>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</si>
  <si>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</si>
  <si>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</si>
  <si>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</si>
  <si>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</si>
  <si>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</si>
  <si>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</si>
  <si>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</si>
  <si>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</si>
  <si>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</si>
  <si>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</si>
  <si>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</si>
  <si>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</si>
  <si>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</si>
  <si>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</si>
  <si>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</si>
  <si>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</si>
  <si>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</si>
  <si>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</si>
  <si>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</si>
  <si>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</si>
  <si>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</si>
  <si>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</si>
  <si>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</si>
  <si>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</si>
  <si>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</si>
  <si>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</si>
  <si>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</si>
  <si>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</si>
  <si>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</si>
  <si>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</si>
  <si>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</si>
  <si>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</si>
  <si>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</si>
  <si>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</si>
  <si>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</si>
  <si>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</si>
  <si>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</si>
  <si>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</si>
  <si>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</si>
  <si>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</si>
  <si>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</si>
  <si>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</si>
  <si>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</si>
  <si>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</si>
  <si>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</si>
  <si>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</si>
  <si>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</si>
  <si>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</si>
  <si>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</si>
  <si>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</si>
  <si>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</si>
  <si>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</si>
  <si>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</si>
  <si>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</si>
  <si>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</si>
  <si>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</si>
  <si>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</si>
  <si>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</si>
  <si>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</si>
  <si>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</si>
  <si>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</si>
  <si>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</si>
  <si>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</si>
  <si>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</si>
  <si>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</si>
  <si>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</si>
  <si>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</si>
  <si>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</si>
  <si>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</si>
  <si>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</si>
  <si>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</si>
  <si>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</si>
  <si>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</si>
  <si>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</si>
  <si>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</si>
  <si>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</si>
  <si>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</si>
  <si>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</si>
  <si>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</si>
  <si>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</si>
  <si>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</si>
  <si>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</si>
  <si>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</si>
  <si>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</si>
  <si>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</si>
  <si>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</si>
  <si>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</si>
  <si>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</si>
  <si>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</si>
  <si>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</si>
  <si>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</si>
  <si>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</si>
  <si>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</si>
  <si>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</si>
  <si>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</si>
  <si>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</si>
  <si>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</si>
  <si>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</si>
  <si>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</si>
  <si>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</si>
  <si>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</si>
  <si>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</si>
  <si>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</si>
  <si>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</si>
  <si>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</si>
  <si>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</si>
  <si>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</si>
  <si>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</si>
  <si>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</si>
  <si>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</si>
  <si>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</si>
  <si>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</si>
  <si>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</si>
  <si>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</si>
  <si>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</si>
  <si>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</si>
  <si>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</si>
  <si>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</si>
  <si>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</si>
  <si>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</si>
  <si>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</si>
  <si>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</si>
  <si>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</si>
  <si>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</si>
  <si>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</si>
  <si>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</si>
  <si>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</si>
  <si>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</si>
  <si>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</si>
  <si>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</si>
  <si>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</si>
  <si>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</si>
  <si>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</si>
  <si>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</si>
  <si>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</si>
  <si>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</si>
  <si>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</si>
  <si>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</si>
  <si>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</si>
  <si>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</si>
  <si>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</si>
  <si>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</si>
  <si>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</si>
  <si>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</si>
  <si>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</si>
  <si>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</si>
  <si>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</si>
  <si>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</si>
  <si>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</si>
  <si>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</si>
  <si>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</si>
  <si>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</si>
  <si>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</si>
  <si>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</si>
  <si>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</si>
  <si>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</si>
  <si>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</si>
  <si>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</si>
  <si>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</si>
  <si>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</si>
  <si>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</si>
  <si>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</si>
  <si>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</si>
  <si>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</si>
  <si>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</si>
  <si>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</si>
  <si>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</si>
  <si>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</si>
  <si>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</si>
  <si>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</si>
  <si>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</si>
  <si>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</si>
  <si>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</si>
  <si>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</si>
  <si>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</si>
  <si>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</si>
  <si>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</si>
  <si>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</si>
  <si>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</si>
  <si>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</si>
  <si>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</si>
  <si>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</si>
  <si>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</si>
  <si>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</si>
  <si>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</si>
  <si>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</si>
  <si>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</si>
  <si>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</si>
  <si>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</si>
  <si>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</si>
  <si>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</si>
  <si>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</si>
  <si>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</si>
  <si>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</si>
  <si>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</si>
  <si>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</si>
  <si>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</si>
  <si>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</si>
  <si>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</si>
  <si>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</si>
  <si>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</si>
  <si>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</si>
  <si>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</si>
  <si>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</si>
  <si>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</si>
  <si>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</si>
  <si>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</si>
  <si>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</si>
  <si>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</si>
  <si>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</si>
  <si>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</si>
  <si>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</si>
  <si>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</si>
  <si>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</si>
  <si>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</si>
  <si>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</si>
  <si>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</si>
  <si>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</si>
  <si>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</si>
  <si>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</si>
  <si>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</si>
  <si>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</si>
  <si>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</si>
  <si>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</si>
  <si>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</si>
  <si>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</si>
  <si>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</si>
  <si>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</si>
  <si>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</si>
  <si>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</si>
  <si>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</si>
  <si>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</si>
  <si>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</si>
  <si>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</si>
  <si>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</si>
  <si>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</si>
  <si>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</si>
  <si>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</si>
  <si>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</si>
  <si>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</si>
  <si>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</si>
  <si>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</si>
  <si>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</si>
  <si>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</si>
  <si>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</si>
  <si>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</si>
  <si>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</si>
  <si>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</si>
  <si>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</si>
  <si>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</si>
  <si>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</si>
  <si>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</si>
  <si>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</si>
  <si>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</si>
  <si>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</si>
  <si>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</si>
  <si>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</si>
  <si>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</si>
  <si>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</si>
  <si>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</si>
  <si>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</si>
  <si>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</si>
  <si>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</si>
  <si>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</si>
  <si>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</si>
  <si>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</si>
  <si>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</si>
  <si>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</si>
  <si>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</si>
  <si>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</si>
  <si>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</si>
  <si>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</si>
  <si>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</si>
  <si>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</si>
  <si>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</si>
  <si>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</si>
  <si>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</si>
  <si>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</si>
  <si>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</si>
  <si>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</si>
  <si>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</si>
  <si>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</si>
  <si>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</si>
  <si>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</si>
  <si>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</si>
  <si>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</si>
  <si>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</si>
  <si>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</si>
  <si>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</si>
  <si>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</si>
  <si>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</si>
  <si>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</si>
  <si>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</si>
  <si>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</si>
  <si>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</si>
  <si>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</si>
  <si>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</si>
  <si>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</si>
  <si>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</si>
  <si>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</si>
  <si>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</si>
  <si>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</si>
  <si>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</si>
  <si>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</si>
  <si>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</si>
  <si>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</si>
  <si>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</si>
  <si>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</si>
  <si>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</si>
  <si>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</si>
  <si>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</si>
  <si>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</si>
  <si>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</si>
  <si>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</si>
  <si>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</si>
  <si>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</si>
  <si>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</si>
  <si>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</si>
  <si>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</si>
  <si>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</si>
  <si>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</si>
  <si>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</si>
  <si>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</si>
  <si>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</si>
  <si>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</si>
  <si>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</si>
  <si>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</si>
  <si>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</si>
  <si>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</si>
  <si>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</si>
  <si>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</si>
  <si>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</si>
  <si>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</si>
  <si>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</si>
  <si>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</si>
  <si>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</si>
  <si>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</si>
  <si>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</si>
  <si>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</si>
  <si>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</si>
  <si>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</si>
  <si>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</si>
  <si>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</si>
  <si>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</si>
  <si>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</si>
  <si>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</si>
  <si>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</si>
  <si>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</si>
  <si>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</si>
  <si>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</si>
  <si>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</si>
  <si>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</si>
  <si>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</si>
  <si>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</si>
  <si>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</si>
  <si>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</si>
  <si>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</si>
  <si>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</si>
  <si>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</si>
  <si>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</si>
  <si>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</si>
  <si>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</si>
  <si>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</si>
  <si>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</si>
  <si>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</si>
  <si>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</si>
  <si>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</si>
  <si>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</si>
  <si>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</si>
  <si>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</si>
  <si>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</si>
  <si>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</si>
  <si>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</si>
  <si>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</si>
  <si>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</si>
  <si>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</si>
  <si>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</si>
  <si>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</si>
  <si>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</si>
  <si>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</si>
  <si>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</si>
  <si>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</si>
  <si>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</si>
  <si>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</si>
  <si>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</si>
  <si>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</si>
  <si>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</si>
  <si>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</si>
  <si>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</si>
  <si>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</si>
  <si>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</si>
  <si>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</si>
  <si>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</si>
  <si>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</si>
  <si>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</si>
  <si>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</si>
  <si>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</si>
  <si>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</si>
  <si>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</si>
  <si>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</si>
  <si>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</si>
  <si>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</si>
  <si>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</si>
  <si>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</si>
  <si>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</si>
  <si>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</si>
  <si>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</si>
  <si>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</si>
  <si>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</si>
  <si>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</si>
  <si>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</si>
  <si>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</si>
  <si>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</si>
  <si>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</si>
  <si>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</si>
  <si>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</si>
  <si>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</si>
  <si>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</si>
  <si>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</si>
  <si>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</si>
  <si>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</si>
  <si>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</si>
  <si>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</si>
  <si>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</si>
  <si>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</si>
  <si>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</si>
  <si>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</si>
  <si>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</si>
  <si>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</si>
  <si>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</si>
  <si>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</si>
  <si>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</si>
  <si>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</si>
  <si>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</si>
  <si>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</si>
  <si>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</si>
  <si>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</si>
  <si>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</si>
  <si>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</si>
  <si>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</si>
  <si>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</si>
  <si>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</si>
  <si>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</si>
  <si>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</si>
  <si>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</si>
  <si>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</si>
  <si>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</si>
  <si>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</si>
  <si>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</si>
  <si>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</si>
  <si>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</si>
  <si>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</si>
  <si>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</si>
  <si>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</si>
  <si>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</si>
  <si>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</si>
  <si>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</si>
  <si>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</si>
  <si>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</si>
  <si>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</si>
  <si>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</si>
  <si>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</si>
  <si>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</si>
  <si>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</si>
  <si>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</si>
  <si>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</si>
  <si>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</si>
  <si>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</si>
  <si>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</si>
  <si>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</si>
  <si>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</si>
  <si>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</si>
  <si>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</si>
  <si>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</si>
  <si>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</si>
  <si>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</si>
  <si>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</si>
  <si>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</si>
  <si>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</si>
  <si>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</si>
  <si>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</si>
  <si>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</si>
  <si>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</si>
  <si>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</si>
  <si>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</si>
  <si>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</si>
  <si>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</si>
  <si>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</si>
  <si>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</si>
  <si>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</si>
  <si>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</si>
  <si>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</si>
  <si>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</si>
  <si>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</si>
  <si>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</si>
  <si>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</si>
  <si>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</si>
  <si>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</si>
  <si>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</si>
  <si>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</si>
  <si>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</si>
  <si>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</si>
  <si>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</si>
  <si>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</si>
  <si>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</si>
  <si>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</si>
  <si>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</si>
  <si>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</si>
  <si>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</si>
  <si>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</si>
  <si>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</si>
  <si>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</si>
  <si>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</si>
  <si>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</si>
  <si>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</si>
  <si>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</si>
  <si>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</si>
  <si>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</si>
  <si>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</si>
  <si>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</si>
  <si>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</si>
  <si>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</si>
  <si>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</si>
  <si>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</si>
  <si>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</si>
  <si>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</si>
  <si>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</si>
  <si>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</si>
  <si>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</si>
  <si>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</si>
  <si>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</si>
  <si>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</si>
  <si>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</si>
  <si>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</si>
  <si>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</si>
  <si>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</si>
  <si>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</si>
  <si>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</si>
  <si>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</si>
  <si>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</si>
  <si>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</si>
  <si>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</si>
  <si>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</si>
  <si>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</si>
  <si>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</si>
  <si>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</si>
  <si>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</si>
  <si>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</si>
  <si>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</si>
  <si>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</si>
  <si>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</si>
  <si>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</si>
  <si>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</si>
  <si>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</si>
  <si>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</si>
  <si>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</si>
  <si>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</si>
  <si>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</si>
  <si>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</si>
  <si>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</si>
  <si>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</si>
  <si>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</si>
  <si>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</si>
  <si>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</si>
  <si>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</si>
  <si>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</si>
  <si>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</si>
  <si>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</si>
  <si>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</si>
  <si>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</si>
  <si>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</si>
  <si>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</si>
  <si>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</si>
  <si>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</si>
  <si>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</si>
  <si>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</si>
  <si>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</si>
  <si>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</si>
  <si>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</si>
  <si>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</si>
  <si>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</si>
  <si>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</si>
  <si>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</si>
  <si>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</si>
  <si>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</si>
  <si>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</si>
  <si>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</si>
  <si>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</si>
  <si>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</si>
  <si>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</si>
  <si>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</si>
  <si>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</si>
  <si>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</si>
  <si>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</si>
  <si>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</si>
  <si>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</si>
  <si>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</si>
  <si>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</si>
  <si>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</si>
  <si>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</si>
  <si>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</si>
  <si>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</si>
  <si>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</si>
  <si>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</si>
  <si>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</si>
  <si>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</si>
  <si>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</si>
  <si>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</si>
  <si>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</si>
  <si>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</si>
  <si>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</si>
  <si>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</si>
  <si>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</si>
  <si>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</si>
  <si>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</si>
  <si>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</si>
  <si>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</si>
  <si>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</si>
  <si>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</si>
  <si>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</si>
  <si>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</si>
  <si>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</si>
  <si>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</si>
  <si>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</si>
  <si>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</si>
  <si>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</si>
  <si>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</si>
  <si>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</si>
  <si>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</si>
  <si>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</si>
  <si>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</si>
  <si>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</si>
  <si>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</si>
  <si>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</si>
  <si>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</si>
  <si>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</si>
  <si>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</si>
  <si>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</si>
  <si>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</si>
  <si>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</si>
  <si>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</si>
  <si>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</si>
  <si>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</si>
  <si>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</si>
  <si>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</si>
  <si>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</si>
  <si>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</si>
  <si>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</si>
  <si>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</si>
  <si>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</si>
  <si>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</si>
  <si>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</si>
  <si>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</si>
  <si>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</si>
  <si>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</si>
  <si>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</si>
  <si>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</si>
  <si>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</si>
  <si>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</si>
  <si>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</si>
  <si>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</si>
  <si>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</si>
  <si>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</si>
  <si>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</si>
  <si>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</si>
  <si>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</si>
  <si>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</si>
  <si>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</si>
  <si>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</si>
  <si>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</si>
  <si>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</si>
  <si>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</si>
  <si>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</si>
  <si>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</si>
  <si>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</si>
  <si>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</si>
  <si>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</si>
  <si>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</si>
  <si>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</si>
  <si>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</si>
  <si>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</si>
  <si>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</si>
  <si>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</si>
  <si>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</si>
  <si>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</si>
  <si>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</si>
  <si>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</si>
  <si>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</si>
  <si>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</si>
  <si>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</si>
  <si>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</si>
  <si>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</si>
  <si>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</si>
  <si>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</si>
  <si>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</si>
  <si>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</si>
  <si>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</si>
  <si>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</si>
  <si>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</si>
  <si>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</si>
  <si>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</si>
  <si>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</si>
  <si>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</si>
  <si>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</si>
  <si>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</si>
  <si>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</si>
  <si>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</si>
  <si>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</si>
  <si>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</si>
  <si>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</si>
  <si>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</si>
  <si>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</si>
  <si>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</si>
  <si>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</si>
  <si>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</si>
  <si>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</si>
  <si>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</si>
  <si>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</si>
  <si>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</si>
  <si>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</si>
  <si>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</si>
  <si>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</si>
  <si>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</si>
  <si>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</si>
  <si>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</si>
  <si>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</si>
  <si>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</si>
  <si>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</si>
  <si>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</si>
  <si>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</si>
  <si>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</si>
  <si>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</si>
  <si>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</si>
  <si>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</si>
  <si>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</si>
  <si>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</si>
  <si>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</si>
  <si>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</si>
  <si>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</si>
  <si>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</si>
  <si>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</si>
  <si>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</si>
  <si>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</si>
  <si>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</si>
  <si>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</si>
  <si>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</si>
  <si>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</si>
  <si>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</si>
  <si>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</si>
  <si>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</si>
  <si>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</si>
  <si>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</si>
  <si>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</si>
  <si>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</si>
  <si>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</si>
  <si>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</si>
  <si>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</si>
  <si>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</si>
  <si>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</si>
  <si>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</si>
  <si>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</si>
  <si>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</si>
  <si>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</si>
  <si>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</si>
  <si>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</si>
  <si>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</si>
  <si>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</si>
  <si>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</si>
  <si>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</si>
  <si>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</si>
  <si>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</si>
  <si>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</si>
  <si>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</si>
  <si>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</si>
  <si>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</si>
  <si>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</si>
  <si>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</si>
  <si>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</si>
  <si>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</si>
  <si>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</si>
  <si>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</si>
  <si>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</si>
  <si>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</si>
  <si>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</si>
  <si>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</si>
  <si>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</si>
  <si>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</si>
  <si>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</si>
  <si>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</si>
  <si>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</si>
  <si>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</si>
  <si>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</si>
  <si>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</si>
  <si>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</si>
  <si>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</si>
  <si>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</si>
  <si>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</si>
  <si>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</si>
  <si>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</si>
  <si>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</si>
  <si>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</si>
  <si>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</si>
  <si>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</si>
  <si>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</si>
  <si>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</si>
  <si>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</si>
  <si>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</si>
  <si>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</si>
  <si>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</si>
  <si>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</si>
  <si>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</si>
  <si>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</si>
  <si>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</si>
  <si>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</si>
  <si>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</si>
  <si>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</si>
  <si>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</si>
  <si>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</si>
  <si>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</si>
  <si>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</si>
  <si>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</si>
  <si>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</si>
  <si>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</si>
  <si>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</si>
  <si>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</si>
  <si>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</si>
  <si>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</si>
  <si>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</si>
  <si>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</si>
  <si>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</si>
  <si>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</si>
  <si>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</si>
  <si>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</si>
  <si>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</si>
  <si>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</si>
  <si>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</si>
  <si>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</si>
  <si>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</si>
  <si>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</si>
  <si>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</si>
  <si>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</si>
  <si>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</si>
  <si>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</si>
  <si>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</si>
  <si>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</si>
  <si>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</si>
  <si>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</si>
  <si>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</si>
  <si>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</si>
  <si>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</si>
  <si>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</si>
  <si>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</si>
  <si>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</si>
  <si>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</si>
  <si>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</si>
  <si>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</si>
  <si>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</si>
  <si>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</si>
  <si>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</si>
  <si>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</si>
  <si>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</si>
  <si>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</si>
  <si>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</si>
  <si>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</si>
  <si>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</si>
  <si>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</si>
  <si>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</si>
  <si>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</si>
  <si>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</si>
  <si>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</si>
  <si>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</si>
  <si>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</si>
  <si>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</si>
  <si>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</si>
  <si>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</si>
  <si>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</si>
  <si>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</si>
  <si>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</si>
  <si>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</si>
  <si>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</si>
  <si>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</si>
  <si>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</si>
  <si>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</si>
  <si>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</si>
  <si>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</si>
  <si>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</si>
  <si>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</si>
  <si>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</si>
  <si>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</si>
  <si>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</si>
  <si>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</si>
  <si>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</si>
  <si>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</si>
  <si>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</si>
  <si>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</si>
  <si>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</si>
  <si>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</si>
  <si>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</si>
  <si>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</si>
  <si>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</si>
  <si>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</si>
  <si>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</si>
  <si>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</si>
  <si>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</si>
  <si>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</si>
  <si>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</si>
  <si>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</si>
  <si>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</si>
  <si>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</si>
  <si>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</si>
  <si>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</si>
  <si>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</si>
  <si>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</si>
  <si>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</si>
  <si>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</si>
  <si>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</si>
  <si>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</si>
  <si>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</si>
  <si>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</si>
  <si>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</si>
  <si>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</si>
  <si>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</si>
  <si>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</si>
  <si>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</si>
  <si>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</si>
  <si>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</si>
  <si>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</si>
  <si>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</si>
  <si>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</si>
  <si>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</si>
  <si>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</si>
  <si>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</si>
  <si>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</si>
  <si>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</si>
  <si>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</si>
  <si>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</si>
  <si>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</si>
  <si>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</si>
  <si>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</si>
  <si>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</si>
  <si>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</si>
  <si>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</si>
  <si>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</si>
  <si>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</si>
  <si>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</si>
  <si>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</si>
  <si>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</si>
  <si>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</si>
  <si>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</si>
  <si>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</si>
  <si>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</si>
  <si>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</si>
  <si>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</si>
  <si>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</si>
  <si>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</si>
  <si>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</si>
  <si>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</si>
  <si>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</si>
  <si>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</si>
  <si>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</si>
  <si>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</si>
  <si>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</si>
  <si>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</si>
  <si>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</si>
  <si>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</si>
  <si>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</si>
  <si>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</si>
  <si>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</si>
  <si>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</si>
  <si>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</si>
  <si>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</si>
  <si>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</si>
  <si>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</si>
  <si>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</si>
  <si>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</si>
  <si>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</si>
  <si>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</si>
  <si>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</si>
  <si>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</si>
  <si>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</si>
  <si>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</si>
  <si>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</si>
  <si>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</si>
  <si>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</si>
  <si>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</si>
  <si>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</si>
  <si>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</si>
  <si>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</si>
  <si>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</si>
  <si>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</si>
  <si>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</si>
  <si>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</si>
  <si>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</si>
  <si>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</si>
  <si>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</si>
  <si>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</si>
  <si>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</si>
  <si>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</si>
  <si>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</si>
  <si>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</si>
  <si>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</si>
  <si>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</si>
  <si>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</si>
  <si>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</si>
  <si>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</si>
  <si>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</si>
  <si>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</si>
  <si>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</si>
  <si>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</si>
  <si>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</si>
  <si>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</si>
  <si>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</si>
  <si>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</si>
  <si>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</si>
  <si>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</si>
  <si>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</si>
  <si>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</si>
  <si>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</si>
  <si>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</si>
  <si>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</si>
  <si>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</si>
  <si>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</si>
  <si>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</si>
  <si>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</si>
  <si>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</si>
  <si>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</si>
  <si>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</si>
  <si>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</si>
  <si>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</si>
  <si>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</si>
  <si>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</si>
  <si>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</si>
  <si>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</si>
  <si>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</si>
  <si>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</si>
  <si>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</si>
  <si>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</si>
  <si>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</si>
  <si>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</si>
  <si>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</si>
  <si>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</si>
  <si>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</si>
  <si>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</si>
  <si>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</si>
  <si>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</si>
  <si>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</si>
  <si>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</si>
  <si>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</si>
  <si>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</si>
  <si>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</si>
  <si>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</si>
  <si>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</si>
  <si>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</si>
  <si>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</si>
  <si>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</si>
  <si>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</si>
  <si>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</si>
  <si>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</si>
  <si>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</si>
  <si>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</si>
  <si>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</si>
  <si>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</si>
  <si>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</si>
  <si>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</si>
  <si>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</si>
  <si>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</si>
  <si>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</si>
  <si>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</si>
  <si>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</si>
  <si>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</si>
  <si>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</si>
  <si>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</si>
  <si>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</si>
  <si>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</si>
  <si>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</si>
  <si>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</si>
  <si>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</si>
  <si>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</si>
  <si>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</si>
  <si>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</si>
  <si>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</si>
  <si>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</si>
  <si>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</si>
  <si>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</si>
  <si>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</si>
  <si>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</si>
  <si>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</si>
  <si>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</si>
  <si>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</si>
  <si>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</si>
  <si>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</si>
  <si>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</si>
  <si>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</si>
  <si>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</si>
  <si>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</si>
  <si>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</si>
  <si>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</si>
  <si>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</si>
  <si>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</si>
  <si>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</si>
  <si>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</si>
  <si>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</si>
  <si>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</si>
  <si>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</si>
  <si>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</si>
  <si>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</si>
  <si>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</si>
  <si>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</si>
  <si>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</si>
  <si>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</si>
  <si>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</si>
  <si>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</si>
  <si>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</si>
  <si>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</si>
  <si>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</si>
  <si>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</si>
  <si>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</si>
  <si>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</si>
  <si>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</si>
  <si>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</si>
  <si>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</si>
  <si>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</si>
  <si>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</si>
  <si>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</si>
  <si>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</si>
  <si>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</si>
  <si>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</si>
  <si>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</si>
  <si>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</si>
  <si>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</si>
  <si>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</si>
  <si>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</si>
  <si>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</si>
  <si>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</si>
  <si>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</si>
  <si>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</si>
  <si>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</si>
  <si>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</si>
  <si>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</si>
  <si>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</si>
  <si>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</si>
  <si>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</si>
  <si>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</si>
  <si>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</si>
  <si>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</si>
  <si>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</si>
  <si>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</si>
  <si>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</si>
  <si>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</si>
  <si>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</si>
  <si>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</si>
  <si>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</si>
  <si>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</si>
  <si>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</si>
  <si>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</si>
  <si>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</si>
  <si>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</si>
  <si>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</si>
  <si>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</si>
  <si>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</si>
  <si>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</si>
  <si>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</si>
  <si>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</si>
  <si>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</si>
  <si>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</si>
  <si>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</si>
  <si>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</si>
  <si>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</si>
  <si>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</si>
  <si>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</si>
  <si>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</si>
  <si>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</si>
  <si>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</si>
  <si>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</si>
  <si>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</si>
  <si>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</si>
  <si>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</si>
  <si>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</si>
  <si>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</si>
  <si>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</si>
  <si>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</si>
  <si>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</si>
  <si>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</si>
  <si>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</si>
  <si>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</si>
  <si>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</si>
  <si>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</si>
  <si>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</si>
  <si>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</si>
  <si>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</si>
  <si>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</si>
  <si>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</si>
  <si>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</si>
  <si>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</si>
  <si>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</si>
  <si>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</si>
  <si>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</si>
  <si>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</si>
  <si>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</si>
  <si>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</si>
  <si>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</si>
  <si>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</si>
  <si>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</si>
  <si>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</si>
  <si>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</si>
  <si>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</si>
  <si>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</si>
  <si>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</si>
  <si>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</si>
  <si>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</si>
  <si>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</si>
  <si>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</si>
  <si>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</si>
  <si>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</si>
  <si>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</si>
  <si>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</si>
  <si>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</si>
  <si>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</si>
  <si>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</si>
  <si>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</si>
  <si>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</si>
  <si>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</si>
  <si>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</si>
  <si>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</si>
  <si>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</si>
  <si>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</si>
  <si>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</si>
  <si>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</si>
  <si>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</si>
  <si>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</si>
  <si>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</si>
  <si>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</si>
  <si>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</si>
  <si>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</si>
  <si>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</si>
  <si>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</si>
  <si>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</si>
  <si>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</si>
  <si>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</si>
  <si>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</si>
  <si>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</si>
  <si>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</si>
  <si>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</si>
  <si>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</si>
  <si>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</si>
  <si>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</si>
  <si>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</si>
  <si>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</si>
  <si>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</si>
  <si>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</si>
  <si>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</si>
  <si>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</si>
  <si>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</si>
  <si>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</si>
  <si>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</si>
  <si>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</si>
  <si>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</si>
  <si>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</si>
  <si>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</si>
  <si>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</si>
  <si>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</si>
  <si>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</si>
  <si>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</si>
  <si>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</si>
  <si>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</si>
  <si>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</si>
  <si>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</si>
  <si>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</si>
  <si>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</si>
  <si>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</si>
  <si>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</si>
  <si>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</si>
  <si>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</si>
  <si>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</si>
  <si>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</si>
  <si>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</si>
  <si>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</si>
  <si>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</si>
  <si>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</si>
  <si>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</si>
  <si>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</si>
  <si>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</si>
  <si>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</si>
  <si>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</si>
  <si>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</si>
  <si>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</si>
  <si>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</si>
  <si>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</si>
  <si>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</si>
  <si>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</si>
  <si>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</si>
  <si>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</si>
  <si>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</si>
  <si>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</si>
  <si>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</si>
  <si>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</si>
  <si>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</si>
  <si>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</si>
  <si>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</si>
  <si>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</si>
  <si>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</si>
  <si>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</si>
  <si>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</si>
  <si>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</si>
  <si>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</si>
  <si>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</si>
  <si>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</si>
  <si>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</si>
  <si>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</si>
  <si>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</si>
  <si>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</si>
  <si>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</si>
  <si>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</si>
  <si>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</si>
  <si>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</si>
  <si>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</si>
  <si>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</si>
  <si>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</si>
  <si>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</si>
  <si>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</si>
  <si>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</si>
  <si>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</si>
  <si>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</si>
  <si>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</si>
  <si>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</si>
  <si>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</si>
  <si>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</si>
  <si>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</si>
  <si>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</si>
  <si>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</si>
  <si>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</si>
  <si>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</si>
  <si>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</si>
  <si>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</si>
  <si>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</si>
  <si>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</si>
  <si>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</si>
  <si>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</si>
  <si>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</si>
  <si>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</si>
  <si>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</si>
  <si>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</si>
  <si>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</si>
  <si>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</si>
  <si>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</si>
  <si>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</si>
  <si>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</si>
  <si>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</si>
  <si>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</si>
  <si>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</si>
  <si>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</si>
  <si>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</si>
  <si>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</si>
  <si>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</si>
  <si>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</si>
  <si>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</si>
  <si>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</si>
  <si>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</si>
  <si>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</si>
  <si>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</si>
  <si>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</si>
  <si>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</si>
  <si>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</si>
  <si>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</si>
  <si>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</si>
  <si>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</si>
  <si>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</si>
  <si>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</si>
  <si>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</si>
  <si>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</si>
  <si>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</si>
  <si>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</si>
  <si>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</si>
  <si>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</si>
  <si>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</si>
  <si>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</si>
  <si>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</si>
  <si>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</si>
  <si>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</si>
  <si>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</si>
  <si>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</si>
  <si>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</si>
  <si>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</si>
  <si>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</si>
  <si>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</si>
  <si>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</si>
  <si>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</si>
  <si>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</si>
  <si>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</si>
  <si>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</si>
  <si>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</si>
  <si>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</si>
  <si>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</si>
  <si>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</si>
  <si>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</si>
  <si>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</si>
  <si>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</si>
  <si>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</si>
  <si>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</si>
  <si>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</si>
  <si>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</si>
  <si>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</si>
  <si>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</si>
  <si>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</si>
  <si>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</si>
  <si>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</si>
  <si>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</si>
  <si>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</si>
  <si>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</si>
  <si>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</si>
  <si>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</si>
  <si>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</si>
  <si>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</si>
  <si>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</si>
  <si>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</si>
  <si>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</si>
  <si>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</si>
  <si>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</si>
  <si>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</si>
  <si>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</si>
  <si>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</si>
  <si>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</si>
  <si>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</si>
  <si>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</si>
  <si>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</si>
  <si>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</si>
  <si>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</si>
  <si>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</si>
  <si>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</si>
  <si>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</si>
  <si>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</si>
  <si>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</si>
  <si>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</si>
  <si>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</si>
  <si>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</si>
  <si>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</si>
  <si>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</si>
  <si>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</si>
  <si>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</si>
  <si>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</si>
  <si>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</si>
  <si>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</si>
  <si>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</si>
  <si>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</si>
  <si>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</si>
  <si>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</si>
  <si>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</si>
  <si>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</si>
  <si>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</si>
  <si>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</si>
  <si>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</si>
  <si>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</si>
  <si>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</si>
  <si>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</si>
  <si>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</si>
  <si>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</si>
  <si>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</si>
  <si>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</si>
  <si>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</si>
  <si>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</si>
  <si>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</si>
  <si>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</si>
  <si>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</si>
  <si>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</si>
  <si>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</si>
  <si>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</si>
  <si>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</si>
  <si>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</si>
  <si>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</si>
  <si>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</si>
  <si>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</si>
  <si>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</si>
  <si>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</si>
  <si>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</si>
  <si>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</si>
  <si>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</si>
  <si>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</si>
  <si>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</si>
  <si>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</si>
  <si>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</si>
  <si>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</si>
  <si>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</si>
  <si>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</si>
  <si>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</si>
  <si>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</si>
  <si>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</si>
  <si>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</si>
  <si>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</si>
  <si>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</si>
  <si>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</si>
  <si>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</si>
  <si>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</si>
  <si>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</si>
  <si>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</si>
  <si>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</si>
  <si>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</si>
  <si>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</si>
  <si>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</si>
  <si>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</si>
  <si>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</si>
  <si>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</si>
  <si>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</si>
  <si>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</si>
  <si>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</si>
  <si>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</si>
  <si>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</si>
  <si>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</si>
  <si>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</si>
  <si>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</si>
  <si>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</si>
  <si>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</si>
  <si>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</si>
  <si>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</si>
  <si>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</si>
  <si>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</si>
  <si>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</si>
  <si>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</si>
  <si>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</si>
  <si>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</si>
  <si>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</si>
  <si>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</si>
  <si>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</si>
  <si>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</si>
  <si>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</si>
  <si>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</si>
  <si>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</si>
  <si>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</si>
  <si>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</si>
  <si>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</si>
  <si>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</si>
  <si>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</si>
  <si>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</si>
  <si>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</si>
  <si>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</si>
  <si>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</si>
  <si>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</si>
  <si>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</si>
  <si>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</si>
  <si>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</si>
  <si>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</si>
  <si>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</si>
  <si>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</si>
  <si>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</si>
  <si>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</si>
  <si>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</si>
  <si>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</si>
  <si>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</si>
  <si>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</si>
  <si>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</si>
  <si>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</si>
  <si>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</si>
  <si>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</si>
  <si>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</si>
  <si>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</si>
  <si>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</si>
  <si>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</si>
  <si>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</si>
  <si>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</si>
  <si>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</si>
  <si>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</si>
  <si>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</si>
  <si>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</si>
  <si>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</si>
  <si>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</si>
  <si>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</si>
  <si>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</si>
  <si>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</si>
  <si>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</si>
  <si>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</si>
  <si>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</si>
  <si>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</si>
  <si>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</si>
  <si>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</si>
  <si>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</si>
  <si>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</si>
  <si>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</si>
  <si>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</si>
  <si>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</si>
  <si>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</si>
  <si>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</si>
  <si>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</si>
  <si>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</si>
  <si>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</si>
  <si>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</si>
  <si>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</si>
  <si>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</si>
  <si>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</si>
  <si>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</si>
  <si>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</si>
  <si>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</si>
  <si>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</si>
  <si>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</si>
  <si>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</si>
  <si>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</si>
  <si>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</si>
  <si>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</si>
  <si>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</si>
  <si>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</si>
  <si>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</si>
  <si>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</si>
  <si>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</si>
  <si>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</si>
  <si>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</si>
  <si>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</si>
  <si>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</si>
  <si>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</si>
  <si>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</si>
  <si>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</si>
  <si>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</si>
  <si>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</si>
  <si>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</si>
  <si>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</si>
  <si>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</si>
  <si>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</si>
  <si>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</si>
  <si>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</si>
  <si>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</si>
  <si>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</si>
  <si>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</si>
  <si>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</si>
  <si>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</si>
  <si>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</si>
  <si>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</si>
  <si>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</si>
  <si>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</si>
  <si>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</si>
  <si>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</si>
  <si>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</si>
  <si>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</si>
  <si>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</si>
  <si>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</si>
  <si>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</si>
  <si>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</si>
  <si>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</si>
  <si>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</si>
  <si>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</si>
  <si>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</si>
  <si>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</si>
  <si>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</si>
  <si>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</si>
  <si>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</si>
  <si>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</si>
  <si>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</si>
  <si>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</si>
  <si>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</si>
  <si>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</si>
  <si>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</si>
  <si>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</si>
  <si>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</si>
  <si>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</si>
  <si>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</si>
  <si>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</si>
  <si>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</si>
  <si>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</si>
  <si>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</si>
  <si>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</si>
  <si>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</si>
  <si>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</si>
  <si>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</si>
  <si>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</si>
  <si>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</si>
  <si>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</si>
  <si>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</si>
  <si>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</si>
  <si>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</si>
  <si>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</si>
  <si>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</si>
  <si>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</si>
  <si>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</si>
  <si>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</si>
  <si>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</si>
  <si>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</si>
  <si>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</si>
  <si>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</si>
  <si>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</si>
  <si>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</si>
  <si>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</si>
  <si>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</si>
  <si>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</si>
  <si>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</si>
  <si>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</si>
  <si>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</si>
  <si>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</si>
  <si>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</si>
  <si>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</si>
  <si>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</si>
  <si>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</si>
  <si>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</si>
  <si>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</si>
  <si>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</si>
  <si>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</si>
  <si>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</si>
  <si>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</si>
  <si>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</si>
  <si>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</si>
  <si>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</si>
  <si>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</si>
  <si>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</si>
  <si>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</si>
  <si>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</si>
  <si>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</si>
  <si>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</si>
  <si>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</si>
  <si>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</si>
  <si>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</si>
  <si>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</si>
  <si>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</si>
  <si>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</si>
  <si>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</si>
  <si>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</si>
  <si>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</si>
  <si>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</si>
  <si>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</si>
  <si>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</si>
  <si>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</si>
  <si>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</si>
  <si>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</si>
  <si>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</si>
  <si>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</si>
  <si>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</si>
  <si>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</si>
  <si>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</si>
  <si>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</si>
  <si>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</si>
  <si>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</si>
  <si>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</si>
  <si>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</si>
  <si>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</si>
  <si>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</si>
  <si>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</si>
  <si>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</si>
  <si>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</si>
  <si>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</si>
  <si>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</si>
  <si>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</si>
  <si>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</si>
  <si>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</si>
  <si>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</si>
  <si>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</si>
  <si>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</si>
  <si>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</si>
  <si>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</si>
  <si>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</si>
  <si>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</si>
  <si>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</si>
  <si>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</si>
  <si>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</si>
  <si>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</si>
  <si>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</si>
  <si>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</si>
  <si>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</si>
  <si>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</si>
  <si>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</si>
  <si>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</si>
  <si>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</si>
  <si>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</si>
  <si>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</si>
  <si>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</si>
  <si>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</si>
  <si>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</si>
  <si>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</si>
  <si>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</si>
  <si>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</si>
  <si>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</si>
  <si>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</si>
  <si>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</si>
  <si>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</si>
  <si>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</si>
  <si>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</si>
  <si>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</si>
  <si>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</si>
  <si>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</si>
  <si>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</si>
  <si>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</si>
  <si>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</si>
  <si>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</si>
  <si>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</si>
  <si>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</si>
  <si>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</si>
  <si>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</si>
  <si>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</si>
  <si>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</si>
  <si>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</si>
  <si>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</si>
  <si>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</si>
  <si>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</si>
  <si>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</si>
  <si>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</si>
  <si>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</si>
  <si>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</si>
  <si>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</si>
  <si>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</si>
  <si>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</si>
  <si>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</si>
  <si>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</si>
  <si>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</si>
  <si>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</si>
  <si>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</si>
  <si>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</si>
  <si>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</si>
  <si>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</si>
  <si>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</si>
  <si>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</si>
  <si>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</si>
  <si>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</si>
  <si>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</si>
  <si>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</si>
  <si>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</si>
  <si>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</si>
  <si>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</si>
  <si>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</si>
  <si>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</si>
  <si>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</si>
  <si>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</si>
  <si>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</si>
  <si>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</si>
  <si>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</si>
  <si>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</si>
  <si>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</si>
  <si>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</si>
  <si>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</si>
  <si>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</si>
  <si>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</si>
  <si>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</si>
  <si>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</si>
  <si>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</si>
  <si>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</si>
  <si>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</si>
  <si>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</si>
  <si>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</si>
  <si>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</si>
  <si>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</si>
  <si>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</si>
  <si>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</si>
  <si>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</si>
  <si>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</si>
  <si>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</si>
  <si>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</si>
  <si>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</si>
  <si>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</si>
  <si>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</si>
  <si>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</si>
  <si>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</si>
  <si>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</si>
  <si>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</si>
  <si>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</si>
  <si>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</si>
  <si>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</si>
  <si>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</si>
  <si>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</si>
  <si>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</si>
  <si>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</si>
  <si>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</si>
  <si>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</si>
  <si>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</si>
  <si>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</si>
  <si>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</si>
  <si>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</si>
  <si>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</si>
  <si>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</si>
  <si>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</si>
  <si>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</si>
  <si>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</si>
  <si>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</si>
  <si>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</si>
  <si>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</si>
  <si>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</si>
  <si>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</si>
  <si>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</si>
  <si>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</si>
  <si>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</si>
  <si>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</si>
  <si>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</si>
  <si>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</si>
  <si>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</si>
  <si>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</si>
  <si>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</si>
  <si>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</si>
  <si>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</si>
  <si>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</si>
  <si>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</si>
  <si>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</si>
  <si>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</si>
  <si>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</si>
  <si>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</si>
  <si>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</si>
  <si>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</si>
  <si>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</si>
  <si>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</si>
  <si>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</si>
  <si>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</si>
  <si>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</si>
  <si>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</si>
  <si>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</si>
  <si>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</si>
  <si>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</si>
  <si>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</si>
  <si>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</si>
  <si>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</si>
  <si>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</si>
  <si>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</si>
  <si>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</si>
  <si>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</si>
  <si>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</si>
  <si>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</si>
  <si>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</si>
  <si>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</si>
  <si>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</si>
  <si>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</si>
  <si>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</si>
  <si>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</si>
  <si>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</si>
  <si>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</si>
  <si>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</si>
  <si>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</si>
  <si>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</si>
  <si>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</si>
  <si>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</si>
  <si>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</si>
  <si>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</si>
  <si>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</si>
  <si>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</si>
  <si>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</si>
  <si>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</si>
  <si>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</si>
  <si>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</si>
  <si>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</si>
  <si>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</si>
  <si>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</si>
  <si>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</si>
  <si>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</si>
  <si>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</si>
  <si>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</si>
  <si>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</si>
  <si>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</si>
  <si>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</si>
  <si>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</si>
  <si>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</si>
  <si>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</si>
  <si>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</si>
  <si>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</si>
  <si>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</si>
  <si>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</si>
  <si>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</si>
  <si>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</si>
  <si>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</si>
  <si>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</si>
  <si>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</si>
  <si>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</si>
  <si>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</si>
  <si>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</si>
  <si>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</si>
  <si>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</si>
  <si>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</si>
  <si>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</si>
  <si>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</si>
  <si>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</si>
  <si>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</si>
  <si>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</si>
  <si>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</si>
  <si>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</si>
  <si>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</si>
  <si>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</si>
  <si>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</si>
  <si>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</si>
  <si>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</si>
  <si>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</si>
  <si>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</si>
  <si>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</si>
  <si>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</si>
  <si>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</si>
  <si>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</si>
  <si>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</si>
  <si>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</si>
  <si>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</si>
  <si>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</si>
  <si>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</si>
  <si>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</si>
  <si>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</si>
  <si>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</si>
  <si>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</si>
  <si>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</si>
  <si>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</si>
  <si>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</si>
  <si>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</si>
  <si>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</si>
  <si>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</si>
  <si>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</si>
  <si>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</si>
  <si>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</si>
  <si>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</si>
  <si>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</si>
  <si>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</si>
  <si>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</si>
  <si>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</si>
  <si>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</si>
  <si>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</si>
  <si>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</si>
  <si>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</si>
  <si>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</si>
  <si>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</si>
  <si>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</si>
  <si>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</si>
  <si>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</si>
  <si>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</si>
  <si>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</si>
  <si>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</si>
  <si>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</si>
  <si>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</si>
  <si>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</si>
  <si>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</si>
  <si>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</si>
  <si>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</si>
  <si>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</si>
  <si>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</si>
  <si>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</si>
  <si>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</si>
  <si>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</si>
  <si>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</si>
  <si>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</si>
  <si>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</si>
  <si>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</si>
  <si>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</si>
  <si>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</si>
  <si>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</si>
  <si>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</si>
  <si>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</si>
  <si>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</si>
  <si>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</si>
  <si>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</si>
  <si>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</si>
  <si>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</si>
  <si>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</si>
  <si>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</si>
  <si>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</si>
  <si>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</si>
  <si>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</si>
  <si>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</si>
  <si>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</si>
  <si>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</si>
  <si>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</si>
  <si>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</si>
  <si>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</si>
  <si>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</si>
  <si>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</si>
  <si>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</si>
  <si>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</si>
  <si>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</si>
  <si>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</si>
  <si>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</si>
  <si>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</si>
  <si>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</si>
  <si>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</si>
  <si>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</si>
  <si>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</si>
  <si>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</si>
  <si>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</si>
  <si>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</si>
  <si>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</si>
  <si>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</si>
  <si>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</si>
  <si>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</si>
  <si>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</si>
  <si>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</si>
  <si>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</si>
  <si>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</si>
  <si>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</si>
  <si>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</si>
  <si>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</si>
  <si>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</si>
  <si>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</si>
  <si>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</si>
  <si>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</si>
  <si>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</si>
  <si>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</si>
  <si>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</si>
  <si>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</si>
  <si>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</si>
  <si>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</si>
  <si>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</si>
  <si>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</si>
  <si>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</si>
  <si>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</si>
  <si>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</si>
  <si>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</si>
  <si>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</si>
  <si>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</si>
  <si>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</si>
  <si>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</si>
  <si>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</si>
  <si>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</si>
  <si>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</si>
  <si>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</si>
  <si>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</si>
  <si>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</si>
  <si>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</si>
  <si>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</si>
  <si>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</si>
  <si>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</si>
  <si>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</si>
  <si>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</si>
  <si>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</si>
  <si>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</si>
  <si>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</si>
  <si>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</si>
  <si>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</si>
  <si>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</si>
  <si>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</si>
  <si>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</si>
  <si>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</si>
  <si>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</si>
  <si>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</si>
  <si>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</si>
  <si>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</si>
  <si>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</si>
  <si>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</si>
  <si>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</si>
  <si>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</si>
  <si>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</si>
  <si>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</si>
  <si>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</si>
  <si>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</si>
  <si>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</si>
  <si>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</si>
  <si>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</si>
  <si>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</si>
  <si>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</si>
  <si>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</si>
  <si>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</si>
  <si>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</si>
  <si>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</si>
  <si>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</si>
  <si>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</si>
  <si>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</si>
  <si>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</si>
  <si>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</si>
  <si>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</si>
  <si>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</si>
  <si>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</si>
  <si>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</si>
  <si>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</si>
  <si>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</si>
  <si>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</si>
  <si>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</si>
  <si>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</si>
  <si>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</si>
  <si>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</si>
  <si>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</si>
  <si>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</si>
  <si>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</si>
  <si>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</si>
  <si>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</si>
  <si>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</si>
  <si>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</si>
  <si>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</si>
  <si>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</si>
  <si>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</si>
  <si>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</si>
  <si>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</si>
  <si>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</si>
  <si>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</si>
  <si>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</si>
  <si>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</si>
  <si>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</si>
  <si>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</si>
  <si>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</si>
  <si>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</si>
  <si>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</si>
  <si>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</si>
  <si>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</si>
  <si>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</si>
  <si>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</si>
  <si>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</si>
  <si>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</si>
  <si>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</si>
  <si>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</si>
  <si>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</si>
  <si>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</si>
  <si>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</si>
  <si>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</si>
  <si>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</si>
  <si>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</si>
  <si>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</si>
  <si>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</si>
  <si>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</si>
  <si>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</si>
  <si>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</si>
  <si>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</si>
  <si>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</si>
  <si>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</si>
  <si>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</si>
  <si>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</si>
  <si>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</si>
  <si>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</si>
  <si>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</si>
  <si>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</si>
  <si>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</si>
  <si>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</si>
  <si>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</si>
  <si>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</si>
  <si>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</si>
  <si>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</si>
  <si>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</si>
  <si>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</si>
  <si>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</si>
  <si>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</si>
  <si>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</si>
  <si>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</si>
  <si>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</si>
  <si>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</si>
  <si>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</si>
  <si>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</si>
  <si>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</si>
  <si>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</si>
  <si>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</si>
  <si>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</si>
  <si>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</si>
  <si>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</si>
  <si>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</si>
  <si>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</si>
  <si>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</si>
  <si>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</si>
  <si>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</si>
  <si>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</si>
  <si>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</si>
  <si>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</si>
  <si>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</si>
  <si>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</si>
  <si>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</si>
  <si>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</si>
  <si>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</si>
  <si>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</si>
  <si>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</si>
  <si>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</si>
  <si>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</si>
  <si>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</si>
  <si>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</si>
  <si>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</si>
  <si>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</si>
  <si>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</si>
  <si>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</si>
  <si>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</si>
  <si>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</si>
  <si>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</si>
  <si>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</si>
  <si>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</si>
  <si>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</si>
  <si>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</si>
  <si>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</si>
  <si>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</si>
  <si>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</si>
  <si>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</si>
  <si>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</si>
  <si>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</si>
  <si>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</si>
  <si>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</si>
  <si>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</si>
  <si>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</si>
  <si>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</si>
  <si>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</si>
  <si>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</si>
  <si>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</si>
  <si>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</si>
  <si>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</si>
  <si>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</si>
  <si>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</si>
  <si>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</si>
  <si>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</si>
  <si>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</si>
  <si>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</si>
  <si>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</si>
  <si>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</si>
  <si>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</si>
  <si>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</si>
  <si>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</si>
  <si>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</si>
  <si>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</si>
  <si>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</si>
  <si>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</si>
  <si>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</si>
  <si>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</si>
  <si>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</si>
  <si>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</si>
  <si>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</si>
  <si>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</si>
  <si>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</si>
  <si>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</si>
  <si>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</si>
  <si>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</si>
  <si>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</si>
  <si>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</si>
  <si>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</si>
  <si>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</si>
  <si>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</si>
  <si>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</si>
  <si>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</si>
  <si>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</si>
  <si>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</si>
  <si>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</si>
  <si>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</si>
  <si>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</si>
  <si>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</si>
  <si>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</si>
  <si>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</si>
  <si>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</si>
  <si>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</si>
  <si>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</si>
  <si>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</si>
  <si>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</si>
  <si>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</si>
  <si>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</si>
  <si>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</si>
  <si>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</si>
  <si>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</si>
  <si>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</si>
  <si>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</si>
  <si>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</si>
  <si>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</si>
  <si>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</si>
  <si>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</si>
  <si>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</si>
  <si>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</si>
  <si>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</si>
  <si>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</si>
  <si>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</si>
  <si>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</si>
  <si>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</si>
  <si>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</si>
  <si>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</si>
  <si>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</si>
  <si>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</si>
  <si>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</si>
  <si>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</si>
  <si>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</si>
  <si>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</si>
  <si>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</si>
  <si>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</si>
  <si>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</si>
  <si>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</si>
  <si>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</si>
  <si>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</si>
  <si>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</si>
  <si>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</si>
  <si>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</si>
  <si>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</si>
  <si>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</si>
  <si>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</si>
  <si>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</si>
  <si>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</si>
  <si>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</si>
  <si>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</si>
  <si>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</si>
  <si>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</si>
  <si>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</si>
  <si>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</si>
  <si>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</si>
  <si>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</si>
  <si>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</si>
  <si>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</si>
  <si>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</si>
  <si>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</si>
  <si>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</si>
  <si>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</si>
  <si>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</si>
  <si>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</si>
  <si>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</si>
  <si>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</si>
  <si>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</si>
  <si>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</si>
  <si>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</si>
  <si>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</si>
  <si>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</si>
  <si>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</si>
  <si>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</si>
  <si>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</si>
  <si>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</si>
  <si>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</si>
  <si>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</si>
  <si>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</si>
  <si>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</si>
  <si>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</si>
  <si>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</si>
  <si>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</si>
  <si>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</si>
  <si>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</si>
  <si>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</si>
  <si>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</si>
  <si>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</si>
  <si>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</si>
  <si>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</si>
  <si>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</si>
  <si>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</si>
  <si>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</si>
  <si>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</si>
  <si>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</si>
  <si>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</si>
  <si>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</si>
  <si>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</si>
  <si>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</si>
  <si>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</si>
  <si>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</si>
  <si>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</si>
  <si>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</si>
  <si>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</si>
  <si>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</si>
  <si>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</si>
  <si>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</si>
  <si>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</si>
  <si>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</si>
  <si>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</si>
  <si>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</si>
  <si>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</si>
  <si>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</si>
  <si>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</si>
  <si>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</si>
  <si>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</si>
  <si>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</si>
  <si>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</si>
  <si>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</si>
  <si>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</si>
  <si>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</si>
  <si>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</si>
  <si>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</si>
  <si>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</si>
  <si>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</si>
  <si>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</si>
  <si>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</si>
  <si>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</si>
  <si>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</si>
  <si>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</si>
  <si>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</si>
  <si>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</si>
  <si>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</si>
  <si>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</si>
  <si>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</si>
  <si>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</si>
  <si>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</si>
  <si>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</si>
  <si>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</si>
  <si>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</si>
  <si>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</si>
  <si>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</si>
  <si>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</si>
  <si>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</si>
  <si>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</si>
  <si>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</si>
  <si>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</si>
  <si>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</si>
  <si>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</si>
  <si>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</si>
  <si>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</si>
  <si>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</si>
  <si>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</si>
  <si>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</si>
  <si>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</si>
  <si>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</si>
  <si>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</si>
  <si>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</si>
  <si>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</si>
  <si>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</si>
  <si>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</si>
  <si>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</si>
  <si>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</si>
  <si>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</si>
  <si>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</si>
  <si>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</si>
  <si>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</si>
  <si>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</si>
  <si>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</si>
  <si>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</si>
  <si>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</si>
  <si>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</si>
  <si>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</si>
  <si>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</si>
  <si>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</si>
  <si>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</si>
  <si>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</si>
  <si>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</si>
  <si>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</si>
  <si>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</si>
  <si>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</si>
  <si>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</si>
  <si>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</si>
  <si>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</si>
  <si>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</si>
  <si>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</si>
  <si>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</si>
  <si>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</si>
  <si>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</si>
  <si>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</si>
  <si>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</si>
  <si>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</si>
  <si>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</si>
  <si>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</si>
  <si>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</si>
  <si>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</si>
  <si>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</si>
  <si>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</si>
  <si>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</si>
  <si>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</si>
  <si>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</si>
  <si>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</si>
  <si>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</si>
  <si>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</si>
  <si>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</si>
  <si>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</si>
  <si>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</si>
  <si>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</si>
  <si>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</si>
  <si>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</si>
  <si>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</si>
  <si>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</si>
  <si>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</si>
  <si>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</si>
  <si>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</si>
  <si>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</si>
  <si>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</si>
  <si>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</si>
  <si>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</si>
  <si>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</si>
  <si>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</si>
  <si>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</si>
  <si>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</si>
  <si>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</si>
  <si>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</si>
  <si>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</si>
  <si>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</si>
  <si>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</si>
  <si>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</si>
  <si>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</si>
  <si>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</si>
  <si>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</si>
  <si>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</si>
  <si>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</si>
  <si>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</si>
  <si>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</si>
  <si>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</si>
  <si>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</si>
  <si>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</si>
  <si>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</si>
  <si>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</si>
  <si>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</si>
  <si>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</si>
  <si>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</si>
  <si>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</si>
  <si>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</si>
  <si>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</si>
  <si>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</si>
  <si>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</si>
  <si>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</si>
  <si>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</si>
  <si>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</si>
  <si>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</si>
  <si>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</si>
  <si>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</si>
  <si>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</si>
  <si>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</si>
  <si>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</si>
  <si>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</si>
  <si>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</si>
  <si>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</si>
  <si>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</si>
  <si>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</si>
  <si>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</si>
  <si>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</si>
  <si>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</si>
  <si>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</si>
  <si>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</si>
  <si>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</si>
  <si>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</si>
  <si>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</si>
  <si>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</si>
  <si>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</si>
  <si>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</si>
  <si>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</si>
  <si>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</si>
  <si>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</si>
  <si>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</si>
  <si>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</si>
  <si>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</si>
  <si>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</si>
  <si>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</si>
  <si>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</si>
  <si>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</si>
  <si>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</si>
  <si>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</si>
  <si>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</si>
  <si>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</si>
  <si>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</si>
  <si>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</si>
  <si>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</si>
  <si>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</si>
  <si>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</si>
  <si>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</si>
  <si>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</si>
  <si>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</si>
  <si>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</si>
  <si>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</si>
  <si>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</si>
  <si>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</si>
  <si>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</si>
  <si>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</si>
  <si>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</si>
  <si>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</si>
  <si>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</si>
  <si>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</si>
  <si>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</si>
  <si>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</si>
  <si>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</si>
  <si>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</si>
  <si>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</si>
  <si>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</si>
  <si>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</si>
  <si>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</si>
  <si>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</si>
  <si>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</si>
  <si>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</si>
  <si>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</si>
  <si>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</si>
  <si>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</si>
  <si>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</si>
  <si>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</si>
  <si>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</si>
  <si>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</si>
  <si>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</si>
  <si>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</si>
  <si>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</si>
  <si>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</si>
  <si>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</si>
  <si>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</si>
  <si>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</si>
  <si>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</si>
  <si>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</si>
  <si>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</si>
  <si>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</si>
  <si>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</si>
  <si>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</si>
  <si>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</si>
  <si>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</si>
  <si>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</si>
  <si>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</si>
  <si>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</si>
  <si>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</si>
  <si>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</si>
  <si>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</si>
  <si>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</si>
  <si>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</si>
  <si>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</si>
  <si>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</si>
  <si>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</si>
  <si>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</si>
  <si>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</si>
  <si>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</si>
  <si>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</si>
  <si>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</si>
  <si>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</si>
  <si>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</si>
  <si>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</si>
  <si>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</si>
  <si>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</si>
  <si>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</si>
  <si>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</si>
  <si>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</si>
  <si>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</si>
  <si>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</si>
  <si>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</si>
  <si>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</si>
  <si>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</si>
  <si>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</si>
  <si>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</si>
  <si>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</si>
  <si>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</si>
  <si>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</si>
  <si>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</si>
  <si>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</si>
  <si>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</si>
  <si>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</si>
  <si>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</si>
  <si>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</si>
  <si>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</si>
  <si>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</si>
  <si>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</si>
  <si>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</si>
  <si>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</si>
  <si>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</si>
  <si>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</si>
  <si>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</si>
  <si>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</si>
  <si>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</si>
  <si>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</si>
  <si>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</si>
  <si>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</si>
  <si>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</si>
  <si>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</si>
  <si>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</si>
  <si>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</si>
  <si>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</si>
  <si>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</si>
  <si>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</si>
  <si>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</si>
  <si>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</si>
  <si>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</si>
  <si>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</si>
  <si>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</si>
  <si>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</si>
  <si>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</si>
  <si>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</si>
  <si>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</si>
  <si>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</si>
  <si>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</si>
  <si>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</si>
  <si>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</si>
  <si>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</si>
  <si>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</si>
  <si>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</si>
  <si>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</si>
  <si>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</si>
  <si>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</si>
  <si>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</si>
  <si>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</si>
  <si>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</si>
  <si>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</si>
  <si>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</si>
  <si>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</si>
  <si>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</si>
  <si>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</si>
  <si>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</si>
  <si>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</si>
  <si>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</si>
  <si>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</si>
  <si>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</si>
  <si>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</si>
  <si>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</si>
  <si>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</si>
  <si>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</si>
  <si>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</si>
  <si>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</si>
  <si>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</si>
  <si>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</si>
  <si>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</si>
  <si>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</si>
  <si>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</si>
  <si>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</si>
  <si>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</si>
  <si>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</si>
  <si>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</si>
  <si>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</si>
  <si>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</si>
  <si>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</si>
  <si>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</si>
  <si>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</si>
  <si>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</si>
  <si>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</si>
  <si>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</si>
  <si>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</si>
  <si>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</si>
  <si>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</si>
  <si>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</si>
  <si>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</si>
  <si>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</si>
  <si>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</si>
  <si>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</si>
  <si>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</si>
  <si>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</si>
  <si>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</si>
  <si>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</si>
  <si>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</si>
  <si>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</si>
  <si>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</si>
  <si>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</si>
  <si>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</si>
  <si>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</si>
  <si>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</si>
  <si>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</si>
  <si>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</si>
  <si>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</si>
  <si>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</si>
  <si>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</si>
  <si>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</si>
  <si>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</si>
  <si>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</si>
  <si>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</si>
  <si>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</si>
  <si>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</si>
  <si>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</si>
  <si>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</si>
  <si>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</si>
  <si>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</si>
  <si>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</si>
  <si>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</si>
  <si>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</si>
  <si>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</si>
  <si>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</si>
  <si>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</si>
  <si>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</si>
  <si>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</si>
  <si>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</si>
  <si>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</si>
  <si>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</si>
  <si>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</si>
  <si>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</si>
  <si>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</si>
  <si>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</si>
  <si>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</si>
  <si>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</si>
  <si>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</si>
  <si>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</si>
  <si>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</si>
  <si>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</si>
  <si>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</si>
  <si>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</si>
  <si>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</si>
  <si>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</si>
  <si>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</si>
  <si>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</si>
  <si>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</si>
  <si>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</si>
  <si>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</si>
  <si>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</si>
  <si>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</si>
  <si>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</si>
  <si>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</si>
  <si>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</si>
  <si>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</si>
  <si>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</si>
  <si>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</si>
  <si>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</si>
  <si>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</si>
  <si>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</si>
  <si>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</si>
  <si>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</si>
  <si>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</si>
  <si>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</si>
  <si>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</si>
  <si>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</si>
  <si>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</si>
  <si>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</si>
  <si>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</si>
  <si>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</si>
  <si>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</si>
  <si>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</si>
  <si>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</si>
  <si>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</si>
  <si>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</si>
  <si>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</si>
  <si>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</si>
  <si>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</si>
  <si>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</si>
  <si>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</si>
  <si>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</si>
  <si>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</si>
  <si>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</si>
  <si>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</si>
  <si>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</si>
  <si>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</si>
  <si>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</si>
  <si>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</si>
  <si>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</si>
  <si>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</si>
  <si>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</si>
  <si>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</si>
  <si>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</si>
  <si>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</si>
  <si>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</si>
  <si>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</si>
  <si>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</si>
  <si>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</si>
  <si>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</si>
  <si>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</si>
  <si>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</si>
  <si>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</si>
  <si>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</si>
  <si>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</si>
  <si>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</si>
  <si>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</si>
  <si>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</si>
  <si>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</si>
  <si>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</si>
  <si>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</si>
  <si>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</si>
  <si>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</si>
  <si>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</si>
  <si>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</si>
  <si>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</si>
  <si>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</si>
  <si>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</si>
  <si>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</si>
  <si>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</si>
  <si>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</si>
  <si>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</si>
  <si>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</si>
  <si>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</si>
  <si>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</si>
  <si>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</si>
  <si>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</si>
  <si>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</si>
  <si>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</si>
  <si>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</si>
  <si>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</si>
  <si>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</si>
  <si>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</si>
  <si>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</si>
  <si>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</si>
  <si>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</si>
  <si>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</si>
  <si>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</si>
  <si>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</si>
  <si>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</si>
  <si>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</si>
  <si>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</si>
  <si>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</si>
  <si>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</si>
  <si>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</si>
  <si>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</si>
  <si>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</si>
  <si>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</si>
  <si>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</si>
  <si>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</si>
  <si>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</si>
  <si>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</si>
  <si>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</si>
  <si>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</si>
  <si>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</si>
  <si>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</si>
  <si>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</si>
  <si>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</si>
  <si>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</si>
  <si>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</si>
  <si>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</si>
  <si>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</si>
  <si>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</si>
  <si>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</si>
  <si>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</si>
  <si>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</si>
  <si>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</si>
  <si>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</si>
  <si>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</si>
  <si>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</si>
  <si>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</si>
  <si>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</si>
  <si>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</si>
  <si>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</si>
  <si>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</si>
  <si>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</si>
  <si>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</si>
  <si>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</si>
  <si>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</si>
  <si>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</si>
  <si>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</si>
  <si>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</si>
  <si>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</si>
  <si>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</si>
  <si>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</si>
  <si>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</si>
  <si>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</si>
  <si>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</si>
  <si>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</si>
  <si>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</si>
  <si>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</si>
  <si>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</si>
  <si>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</si>
  <si>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</si>
  <si>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</si>
  <si>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</si>
  <si>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</si>
  <si>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</si>
  <si>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</si>
  <si>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</si>
  <si>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</si>
  <si>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</si>
  <si>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</si>
  <si>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</si>
  <si>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</si>
  <si>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</si>
  <si>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</si>
  <si>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</si>
  <si>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</si>
  <si>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</si>
  <si>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</si>
  <si>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</si>
  <si>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</si>
  <si>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</si>
  <si>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</si>
  <si>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</si>
  <si>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</si>
  <si>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</si>
  <si>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</si>
  <si>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</si>
  <si>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</si>
  <si>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</si>
  <si>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</si>
  <si>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</si>
  <si>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</si>
  <si>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</si>
  <si>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</si>
  <si>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</si>
  <si>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</si>
  <si>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</si>
  <si>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</si>
  <si>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</si>
  <si>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</si>
  <si>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</si>
  <si>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</si>
  <si>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</si>
  <si>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</si>
  <si>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</si>
  <si>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</si>
  <si>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</si>
  <si>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</si>
  <si>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</si>
  <si>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</si>
  <si>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</si>
  <si>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</si>
  <si>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</si>
  <si>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</si>
  <si>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</si>
  <si>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</si>
  <si>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</si>
  <si>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</si>
  <si>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</si>
  <si>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</si>
  <si>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</si>
  <si>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</si>
  <si>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</si>
  <si>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</si>
  <si>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</si>
  <si>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</si>
  <si>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</si>
  <si>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</si>
  <si>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</si>
  <si>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</si>
  <si>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</si>
  <si>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</si>
  <si>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</si>
  <si>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</si>
  <si>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</si>
  <si>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</si>
  <si>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</si>
  <si>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</si>
  <si>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</si>
  <si>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</si>
  <si>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</si>
  <si>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</si>
  <si>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</si>
  <si>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</si>
  <si>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</si>
  <si>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</si>
  <si>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</si>
  <si>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</si>
  <si>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</si>
  <si>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</si>
  <si>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</si>
  <si>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</si>
  <si>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</si>
  <si>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</si>
  <si>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</si>
  <si>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</si>
  <si>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</si>
  <si>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</si>
  <si>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</si>
  <si>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</si>
  <si>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</si>
  <si>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</si>
  <si>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</si>
  <si>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</si>
  <si>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</si>
  <si>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</si>
  <si>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</si>
  <si>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</si>
  <si>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</si>
  <si>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</si>
  <si>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</si>
  <si>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</si>
  <si>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</si>
  <si>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</si>
  <si>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</si>
  <si>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</si>
  <si>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</si>
  <si>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</si>
  <si>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</si>
  <si>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</si>
  <si>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</si>
  <si>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</si>
  <si>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</si>
  <si>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</si>
  <si>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</si>
  <si>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</si>
  <si>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</si>
  <si>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</si>
  <si>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</si>
  <si>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</si>
  <si>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</si>
  <si>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</si>
  <si>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</si>
  <si>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</si>
  <si>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</si>
  <si>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</si>
  <si>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</si>
  <si>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</si>
  <si>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</si>
  <si>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</si>
  <si>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</si>
  <si>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</si>
  <si>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</si>
  <si>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</si>
  <si>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</si>
  <si>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</si>
  <si>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</si>
  <si>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</si>
  <si>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</si>
  <si>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</si>
  <si>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</si>
  <si>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</si>
  <si>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</si>
  <si>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</si>
  <si>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</si>
  <si>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</si>
  <si>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</si>
  <si>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</si>
  <si>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</si>
  <si>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</si>
  <si>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</si>
  <si>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</si>
  <si>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</si>
  <si>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</si>
  <si>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</si>
  <si>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</si>
  <si>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</si>
  <si>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</si>
  <si>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</si>
  <si>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</si>
  <si>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</si>
  <si>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</si>
  <si>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</si>
  <si>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</si>
  <si>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</si>
  <si>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</si>
  <si>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</si>
  <si>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</si>
  <si>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</si>
  <si>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</si>
  <si>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</si>
  <si>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</si>
  <si>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</si>
  <si>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</si>
  <si>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</si>
  <si>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</si>
  <si>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</si>
  <si>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</si>
  <si>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</si>
  <si>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</si>
  <si>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</si>
  <si>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</si>
  <si>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</si>
  <si>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</si>
  <si>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</si>
  <si>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</si>
  <si>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</si>
  <si>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</si>
  <si>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</si>
  <si>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</si>
  <si>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</si>
  <si>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</si>
  <si>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</si>
  <si>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</si>
  <si>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</si>
  <si>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</si>
  <si>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</si>
  <si>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</si>
  <si>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</si>
  <si>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</si>
  <si>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</si>
  <si>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</si>
  <si>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</si>
  <si>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</si>
  <si>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</si>
  <si>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</si>
  <si>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</si>
  <si>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</si>
  <si>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</si>
  <si>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</si>
  <si>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</si>
  <si>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</si>
  <si>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</si>
  <si>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</si>
  <si>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</si>
  <si>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</si>
  <si>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</si>
  <si>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</si>
  <si>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</si>
  <si>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</si>
  <si>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</si>
  <si>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</si>
  <si>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</si>
  <si>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</si>
  <si>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</si>
  <si>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</si>
  <si>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</si>
  <si>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</si>
  <si>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</si>
  <si>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</si>
  <si>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</si>
  <si>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</si>
  <si>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</si>
  <si>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</si>
  <si>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</si>
  <si>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</si>
  <si>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</si>
  <si>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</si>
  <si>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</si>
  <si>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</si>
  <si>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</si>
  <si>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</si>
  <si>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</si>
  <si>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</si>
  <si>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</si>
  <si>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</si>
  <si>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</si>
  <si>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</si>
  <si>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</si>
  <si>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</si>
  <si>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</si>
  <si>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</si>
  <si>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</si>
  <si>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</si>
  <si>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</si>
  <si>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</si>
  <si>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</si>
  <si>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</si>
  <si>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</si>
  <si>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</si>
  <si>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</si>
  <si>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</si>
  <si>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</si>
  <si>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</si>
  <si>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</si>
  <si>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</si>
  <si>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</si>
  <si>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</si>
  <si>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</si>
  <si>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</si>
  <si>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</si>
  <si>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</si>
  <si>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</si>
  <si>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</si>
  <si>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</si>
  <si>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</si>
  <si>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</si>
  <si>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</si>
  <si>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</si>
  <si>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</si>
  <si>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</si>
  <si>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</si>
  <si>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</si>
  <si>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</si>
  <si>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</si>
  <si>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</si>
  <si>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</si>
  <si>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</si>
  <si>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</si>
  <si>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</si>
  <si>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</si>
  <si>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</si>
  <si>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</si>
  <si>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</si>
  <si>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</si>
  <si>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</si>
  <si>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</si>
  <si>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</si>
  <si>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</si>
  <si>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</si>
  <si>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</si>
  <si>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</si>
  <si>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</si>
  <si>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</si>
  <si>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</si>
  <si>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</si>
  <si>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</si>
  <si>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</si>
  <si>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</si>
  <si>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</si>
  <si>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</si>
  <si>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</si>
  <si>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</si>
  <si>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</si>
  <si>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</si>
  <si>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</si>
  <si>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</si>
  <si>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</si>
  <si>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</si>
  <si>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</si>
  <si>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</si>
  <si>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</si>
  <si>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</si>
  <si>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</si>
  <si>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</si>
  <si>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</si>
  <si>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</si>
  <si>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</si>
  <si>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</si>
  <si>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</si>
  <si>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</si>
  <si>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</si>
  <si>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</si>
  <si>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</si>
  <si>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</si>
  <si>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</si>
  <si>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</si>
  <si>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</si>
  <si>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</si>
  <si>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</si>
  <si>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</si>
  <si>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</si>
  <si>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</si>
  <si>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</si>
  <si>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</si>
  <si>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</si>
  <si>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</si>
  <si>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</si>
  <si>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</si>
  <si>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</si>
  <si>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</si>
  <si>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</si>
  <si>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</si>
  <si>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</si>
  <si>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</si>
  <si>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</si>
  <si>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</si>
  <si>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</si>
  <si>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</si>
  <si>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</si>
  <si>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</si>
  <si>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</si>
  <si>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</si>
  <si>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</si>
  <si>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</si>
  <si>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</si>
  <si>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</si>
  <si>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</si>
  <si>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</si>
  <si>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</si>
  <si>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</si>
  <si>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</si>
  <si>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</si>
  <si>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</si>
  <si>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</si>
  <si>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</si>
  <si>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</si>
  <si>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</si>
  <si>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</si>
  <si>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</si>
  <si>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</si>
  <si>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</si>
  <si>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</si>
  <si>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</si>
  <si>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</si>
  <si>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</si>
  <si>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</si>
  <si>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</si>
  <si>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</si>
  <si>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</si>
  <si>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</si>
  <si>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</si>
  <si>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</si>
  <si>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</si>
  <si>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</si>
  <si>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</si>
  <si>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</si>
  <si>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</si>
  <si>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</si>
  <si>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</si>
  <si>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</si>
  <si>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</si>
  <si>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</si>
  <si>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</si>
  <si>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</si>
  <si>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</si>
  <si>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</si>
  <si>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</si>
  <si>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</si>
  <si>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</si>
  <si>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</si>
  <si>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</si>
  <si>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</si>
  <si>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</si>
  <si>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</si>
  <si>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</si>
  <si>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</si>
  <si>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</si>
  <si>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</si>
  <si>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</si>
  <si>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</si>
  <si>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</si>
  <si>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</si>
  <si>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</si>
  <si>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</si>
  <si>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</si>
  <si>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</si>
  <si>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</si>
  <si>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</si>
  <si>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</si>
  <si>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</si>
  <si>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</si>
  <si>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</si>
  <si>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</si>
  <si>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</si>
  <si>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</si>
  <si>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</si>
  <si>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</si>
  <si>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</si>
  <si>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</si>
  <si>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</si>
  <si>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</si>
  <si>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</si>
  <si>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</si>
  <si>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</si>
  <si>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</si>
  <si>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</si>
  <si>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</si>
  <si>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</si>
  <si>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</si>
  <si>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</si>
  <si>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</si>
  <si>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</si>
  <si>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</si>
  <si>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</si>
  <si>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</si>
  <si>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</si>
  <si>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</si>
  <si>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</si>
  <si>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</si>
  <si>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</si>
  <si>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</si>
  <si>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</si>
  <si>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</si>
  <si>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</si>
  <si>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</si>
  <si>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</si>
  <si>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</si>
  <si>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</si>
  <si>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</si>
  <si>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</si>
  <si>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</si>
  <si>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</si>
  <si>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</si>
  <si>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</si>
  <si>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</si>
  <si>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</si>
  <si>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</si>
  <si>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</si>
  <si>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</si>
  <si>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</si>
  <si>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</si>
  <si>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</si>
  <si>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</si>
  <si>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</si>
  <si>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</si>
  <si>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</si>
  <si>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</si>
  <si>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</si>
  <si>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</si>
  <si>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</si>
  <si>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</si>
  <si>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</si>
  <si>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</si>
  <si>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</si>
  <si>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</si>
  <si>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</si>
  <si>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</si>
  <si>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</si>
  <si>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</si>
  <si>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</si>
  <si>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</si>
  <si>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</si>
  <si>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</si>
  <si>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</si>
  <si>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</si>
  <si>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</si>
  <si>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</si>
  <si>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</si>
  <si>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</si>
  <si>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</si>
  <si>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</si>
  <si>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</si>
  <si>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</si>
  <si>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</si>
  <si>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</si>
  <si>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</si>
  <si>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</si>
  <si>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</si>
  <si>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</si>
  <si>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</si>
  <si>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</si>
  <si>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</si>
  <si>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</si>
  <si>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</si>
  <si>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</si>
  <si>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</si>
  <si>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</si>
  <si>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</si>
  <si>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</si>
  <si>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</si>
  <si>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</si>
  <si>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</si>
  <si>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</si>
  <si>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</si>
  <si>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</si>
  <si>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</si>
  <si>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</si>
  <si>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</si>
  <si>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</si>
  <si>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</si>
  <si>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</si>
  <si>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</si>
  <si>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</si>
  <si>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</si>
  <si>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</si>
  <si>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</si>
  <si>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</si>
  <si>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</si>
  <si>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</si>
  <si>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</si>
  <si>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</si>
  <si>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</si>
  <si>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</si>
  <si>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</si>
  <si>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</si>
  <si>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</si>
  <si>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</si>
  <si>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</si>
  <si>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</si>
  <si>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</si>
  <si>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</si>
  <si>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</si>
  <si>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</si>
  <si>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</si>
  <si>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</si>
  <si>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</si>
  <si>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</si>
  <si>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</si>
  <si>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</si>
  <si>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</si>
  <si>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</si>
  <si>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</si>
  <si>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</si>
  <si>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</si>
  <si>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</si>
  <si>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</si>
  <si>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</si>
  <si>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</si>
  <si>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</si>
  <si>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</si>
  <si>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</si>
  <si>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</si>
  <si>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</si>
  <si>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</si>
  <si>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</si>
  <si>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</si>
  <si>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</si>
  <si>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</si>
  <si>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</si>
  <si>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</si>
  <si>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</si>
  <si>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</si>
  <si>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</si>
  <si>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</si>
  <si>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</si>
  <si>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</si>
  <si>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</si>
  <si>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</si>
  <si>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</si>
  <si>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</si>
  <si>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</si>
  <si>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</si>
  <si>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</si>
  <si>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</si>
  <si>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</si>
  <si>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</si>
  <si>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</si>
  <si>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</si>
  <si>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</si>
  <si>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</si>
  <si>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</si>
  <si>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</si>
  <si>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</si>
  <si>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</si>
  <si>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</si>
  <si>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</si>
  <si>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</si>
  <si>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</si>
  <si>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</si>
  <si>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</si>
  <si>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</si>
  <si>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</si>
  <si>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</si>
  <si>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</si>
  <si>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</si>
  <si>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</si>
  <si>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</si>
  <si>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</si>
  <si>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</si>
  <si>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</si>
  <si>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</si>
  <si>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</si>
  <si>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</si>
  <si>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</si>
  <si>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</si>
  <si>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</si>
  <si>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</si>
  <si>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</si>
  <si>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</si>
  <si>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</si>
  <si>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</si>
  <si>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</si>
  <si>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</si>
  <si>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</si>
  <si>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</si>
  <si>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</si>
  <si>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</si>
  <si>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</si>
  <si>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</si>
  <si>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</si>
  <si>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</si>
  <si>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</si>
  <si>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</si>
  <si>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</si>
  <si>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</si>
  <si>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</si>
  <si>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</si>
  <si>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</si>
  <si>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</si>
  <si>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</si>
  <si>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</si>
  <si>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</si>
  <si>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</si>
  <si>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</si>
  <si>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</si>
  <si>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</si>
  <si>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</si>
  <si>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</si>
  <si>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</si>
  <si>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</si>
  <si>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</si>
  <si>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</si>
  <si>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</si>
  <si>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</si>
  <si>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</si>
  <si>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</si>
  <si>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</si>
  <si>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</si>
  <si>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</si>
  <si>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</si>
  <si>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</si>
  <si>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</si>
  <si>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</si>
  <si>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</si>
  <si>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</si>
  <si>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</si>
  <si>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</si>
  <si>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</si>
  <si>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</si>
  <si>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</si>
  <si>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</si>
  <si>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</si>
  <si>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</si>
  <si>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</si>
  <si>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</si>
  <si>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</si>
  <si>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</si>
  <si>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</si>
  <si>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</si>
  <si>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</si>
  <si>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</si>
  <si>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</si>
  <si>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</si>
  <si>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</si>
  <si>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</si>
  <si>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</si>
  <si>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</si>
  <si>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</si>
  <si>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</si>
  <si>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</si>
  <si>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</si>
  <si>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</si>
  <si>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</si>
  <si>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</si>
  <si>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</si>
  <si>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</si>
  <si>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</si>
  <si>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</si>
  <si>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</si>
  <si>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</si>
  <si>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</si>
  <si>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</si>
  <si>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</si>
  <si>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</si>
  <si>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</si>
  <si>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</si>
  <si>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</si>
  <si>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</si>
  <si>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</si>
  <si>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</si>
  <si>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</si>
  <si>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</si>
  <si>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</si>
  <si>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</si>
  <si>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</si>
  <si>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</si>
  <si>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</si>
  <si>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</si>
  <si>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</si>
  <si>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</si>
  <si>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</si>
  <si>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</si>
  <si>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</si>
  <si>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</si>
  <si>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</si>
  <si>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</si>
  <si>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</si>
  <si>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</si>
  <si>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</si>
  <si>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</si>
  <si>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</si>
  <si>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</si>
  <si>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</si>
  <si>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</si>
  <si>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</si>
  <si>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</si>
  <si>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</si>
  <si>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</si>
  <si>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</si>
  <si>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</si>
  <si>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</si>
  <si>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</si>
  <si>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</si>
  <si>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</si>
  <si>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</si>
  <si>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</si>
  <si>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</si>
  <si>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</si>
  <si>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</si>
  <si>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</si>
  <si>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</si>
  <si>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</si>
  <si>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</si>
  <si>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</si>
  <si>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</si>
  <si>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</si>
  <si>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</si>
  <si>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</si>
  <si>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</si>
  <si>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</si>
  <si>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</si>
  <si>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</si>
  <si>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</si>
  <si>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</si>
  <si>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</si>
  <si>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</si>
  <si>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</si>
  <si>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</si>
  <si>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</si>
  <si>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</si>
  <si>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</si>
  <si>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</si>
  <si>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</si>
  <si>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</si>
  <si>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</si>
  <si>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</si>
  <si>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</si>
  <si>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</si>
  <si>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</si>
  <si>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</si>
  <si>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</si>
  <si>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</si>
  <si>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</si>
  <si>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</si>
  <si>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</si>
  <si>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</si>
  <si>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</si>
  <si>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</si>
  <si>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</si>
  <si>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</si>
  <si>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</si>
  <si>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</si>
  <si>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</si>
  <si>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</si>
  <si>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</si>
  <si>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</si>
  <si>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</si>
  <si>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</si>
  <si>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</si>
  <si>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</si>
  <si>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</si>
  <si>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</si>
  <si>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</si>
  <si>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</si>
  <si>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</si>
  <si>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</si>
  <si>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</si>
  <si>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</si>
  <si>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</si>
  <si>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</si>
  <si>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</si>
  <si>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</si>
  <si>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</si>
  <si>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</si>
  <si>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</si>
  <si>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</si>
  <si>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</si>
  <si>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</si>
  <si>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</si>
  <si>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</si>
  <si>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</si>
  <si>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</si>
  <si>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</si>
  <si>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</si>
  <si>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</si>
  <si>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</si>
  <si>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</si>
  <si>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</si>
  <si>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</si>
  <si>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</si>
  <si>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</si>
  <si>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</si>
  <si>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</si>
  <si>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</si>
  <si>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</si>
  <si>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</si>
  <si>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</si>
  <si>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</si>
  <si>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</si>
  <si>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</si>
  <si>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</si>
  <si>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</si>
  <si>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</si>
  <si>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</si>
  <si>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</si>
  <si>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</si>
  <si>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</si>
  <si>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</si>
  <si>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</si>
  <si>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</si>
  <si>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</si>
  <si>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</si>
  <si>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</si>
  <si>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</si>
  <si>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</si>
  <si>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</si>
  <si>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</si>
  <si>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</si>
  <si>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</si>
  <si>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</si>
  <si>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</si>
  <si>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</si>
  <si>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</si>
  <si>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</si>
  <si>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</si>
  <si>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</si>
  <si>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</si>
  <si>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</si>
  <si>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</si>
  <si>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</si>
  <si>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</si>
  <si>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</si>
  <si>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</si>
  <si>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</si>
  <si>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</si>
  <si>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</si>
  <si>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</si>
  <si>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</si>
  <si>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</si>
  <si>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</si>
  <si>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</si>
  <si>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</si>
  <si>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</si>
  <si>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</si>
  <si>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</si>
  <si>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</si>
  <si>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</si>
  <si>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</si>
  <si>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</si>
  <si>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</si>
  <si>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</si>
  <si>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</si>
  <si>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</si>
  <si>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</si>
  <si>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</si>
  <si>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</si>
  <si>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</si>
  <si>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</si>
  <si>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</si>
  <si>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</si>
  <si>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</si>
  <si>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</si>
  <si>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</si>
  <si>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</si>
  <si>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</si>
  <si>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</si>
  <si>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</si>
  <si>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</si>
  <si>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</si>
  <si>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</si>
  <si>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</si>
  <si>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</si>
  <si>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</si>
  <si>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</si>
  <si>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</si>
  <si>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</si>
  <si>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</si>
  <si>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</si>
  <si>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</si>
  <si>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</si>
  <si>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</si>
  <si>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</si>
  <si>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</si>
  <si>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</si>
  <si>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</si>
  <si>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</si>
  <si>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</si>
  <si>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</si>
  <si>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</si>
  <si>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</si>
  <si>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</si>
  <si>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</si>
  <si>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</si>
  <si>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</si>
  <si>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</si>
  <si>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</si>
  <si>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</si>
  <si>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</si>
  <si>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</si>
  <si>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</si>
  <si>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</si>
  <si>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</si>
  <si>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</si>
  <si>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</si>
  <si>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</si>
  <si>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</si>
  <si>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</si>
  <si>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</si>
  <si>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</si>
  <si>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</si>
  <si>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</si>
  <si>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</si>
  <si>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</si>
  <si>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</si>
  <si>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</si>
  <si>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</si>
  <si>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</si>
  <si>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</si>
  <si>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</si>
  <si>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</si>
  <si>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</si>
  <si>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</si>
  <si>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</si>
  <si>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</si>
  <si>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</si>
  <si>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</si>
  <si>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</si>
  <si>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</si>
  <si>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</si>
  <si>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</si>
  <si>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</si>
  <si>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</si>
  <si>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</si>
  <si>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</si>
  <si>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</si>
  <si>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</si>
  <si>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</si>
  <si>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</si>
  <si>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</si>
  <si>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</si>
  <si>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</si>
  <si>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</si>
  <si>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</si>
  <si>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</si>
  <si>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</si>
  <si>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</si>
  <si>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</si>
  <si>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</si>
  <si>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</si>
  <si>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</si>
  <si>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</si>
  <si>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</si>
  <si>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</si>
  <si>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</si>
  <si>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</si>
  <si>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</si>
  <si>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</si>
  <si>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</si>
  <si>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</si>
  <si>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</si>
  <si>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</si>
  <si>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</si>
  <si>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</si>
  <si>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</si>
  <si>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</si>
  <si>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</si>
  <si>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</si>
  <si>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</si>
  <si>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</si>
  <si>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</si>
  <si>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</si>
  <si>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</si>
  <si>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</si>
  <si>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</si>
  <si>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</si>
  <si>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</si>
  <si>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</si>
  <si>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</si>
  <si>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</si>
  <si>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</si>
  <si>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</si>
  <si>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</si>
  <si>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</si>
  <si>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</si>
  <si>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</si>
  <si>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</si>
  <si>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</si>
  <si>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</si>
  <si>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</si>
  <si>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</si>
  <si>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</si>
  <si>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</si>
  <si>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</si>
  <si>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</si>
  <si>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</si>
  <si>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</si>
  <si>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</si>
  <si>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</si>
  <si>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</si>
  <si>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</si>
  <si>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</si>
  <si>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</si>
  <si>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</si>
  <si>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</si>
  <si>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</si>
  <si>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</si>
  <si>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</si>
  <si>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</si>
  <si>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</si>
  <si>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</si>
  <si>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</si>
  <si>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</si>
  <si>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</si>
  <si>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</si>
  <si>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</si>
  <si>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</si>
  <si>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</si>
  <si>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</si>
  <si>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</si>
  <si>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</si>
  <si>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</si>
  <si>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</si>
  <si>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</si>
  <si>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</si>
  <si>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</si>
  <si>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</si>
  <si>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</si>
  <si>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</si>
  <si>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</si>
  <si>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</si>
  <si>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</si>
  <si>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</si>
  <si>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</si>
  <si>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</si>
  <si>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</si>
  <si>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</si>
  <si>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</si>
  <si>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</si>
  <si>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</si>
  <si>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</si>
  <si>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</si>
  <si>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</si>
  <si>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</si>
  <si>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</si>
  <si>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</si>
  <si>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</si>
  <si>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</si>
  <si>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</si>
  <si>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</si>
  <si>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</si>
  <si>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</si>
  <si>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</si>
  <si>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</si>
  <si>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</si>
  <si>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</si>
  <si>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</si>
  <si>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</si>
  <si>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</si>
  <si>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</si>
  <si>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</si>
  <si>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</si>
  <si>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</si>
  <si>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</si>
  <si>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</si>
  <si>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</si>
  <si>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</si>
  <si>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</si>
  <si>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</si>
  <si>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</si>
  <si>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</si>
  <si>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</si>
  <si>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</si>
  <si>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</si>
  <si>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</si>
  <si>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</si>
  <si>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</si>
  <si>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</si>
  <si>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</si>
  <si>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</si>
  <si>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</si>
  <si>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</si>
  <si>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</si>
  <si>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</si>
  <si>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</si>
  <si>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</si>
  <si>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</si>
  <si>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</si>
  <si>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</si>
  <si>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</si>
  <si>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</si>
  <si>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</si>
  <si>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</si>
  <si>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</si>
  <si>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</si>
  <si>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</si>
  <si>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</si>
  <si>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</si>
  <si>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</si>
  <si>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</si>
  <si>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</si>
  <si>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</si>
  <si>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</si>
  <si>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</si>
  <si>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</si>
  <si>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</si>
  <si>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</si>
  <si>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</si>
  <si>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</si>
  <si>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</si>
  <si>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</si>
  <si>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</si>
  <si>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</si>
  <si>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</si>
  <si>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</si>
  <si>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</si>
  <si>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</si>
  <si>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</si>
  <si>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</si>
  <si>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</si>
  <si>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</si>
  <si>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</si>
  <si>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</si>
  <si>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</si>
  <si>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</si>
  <si>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</si>
  <si>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</si>
  <si>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</si>
  <si>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</si>
  <si>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</si>
  <si>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</si>
  <si>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</si>
  <si>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</si>
  <si>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</si>
  <si>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</si>
  <si>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</si>
  <si>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</si>
  <si>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</si>
  <si>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</si>
  <si>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</si>
  <si>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</si>
  <si>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</si>
  <si>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</si>
  <si>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</si>
  <si>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</si>
  <si>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</si>
  <si>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</si>
  <si>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</si>
  <si>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</si>
  <si>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</si>
  <si>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</si>
  <si>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</si>
  <si>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</si>
  <si>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</si>
  <si>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</si>
  <si>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</si>
  <si>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</si>
  <si>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</si>
  <si>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</si>
  <si>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</si>
  <si>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</si>
  <si>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</si>
  <si>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</si>
  <si>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</si>
  <si>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</si>
  <si>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</si>
  <si>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</si>
  <si>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</si>
  <si>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</si>
  <si>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</si>
  <si>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</si>
  <si>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</si>
  <si>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</si>
  <si>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</si>
  <si>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</si>
  <si>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</si>
  <si>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</si>
  <si>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</si>
  <si>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</si>
  <si>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</si>
  <si>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</si>
  <si>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</si>
  <si>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</si>
  <si>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</si>
  <si>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</si>
  <si>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</si>
  <si>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</si>
  <si>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</si>
  <si>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</si>
  <si>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</si>
  <si>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</si>
  <si>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</si>
  <si>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</si>
  <si>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</si>
  <si>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</si>
  <si>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</si>
  <si>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</si>
  <si>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</si>
  <si>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</si>
  <si>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</si>
  <si>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</si>
  <si>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</si>
  <si>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</si>
  <si>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</si>
  <si>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</si>
  <si>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</si>
  <si>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</si>
  <si>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</si>
  <si>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</si>
  <si>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</si>
  <si>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</si>
  <si>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</si>
  <si>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</si>
  <si>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</si>
  <si>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</si>
  <si>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</si>
  <si>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</si>
  <si>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</si>
  <si>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</si>
  <si>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</si>
  <si>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</si>
  <si>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</si>
  <si>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</si>
  <si>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</si>
  <si>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</si>
  <si>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</si>
  <si>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</si>
  <si>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</si>
  <si>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</si>
  <si>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</si>
  <si>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</si>
  <si>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</si>
  <si>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</si>
  <si>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</si>
  <si>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</si>
  <si>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</si>
  <si>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</si>
  <si>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</si>
  <si>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</si>
  <si>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</si>
  <si>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</si>
  <si>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</si>
  <si>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</si>
  <si>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</si>
  <si>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</si>
  <si>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</si>
  <si>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</si>
  <si>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</si>
  <si>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</si>
  <si>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</si>
  <si>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</si>
  <si>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</si>
  <si>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</si>
  <si>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</si>
  <si>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</si>
  <si>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</si>
  <si>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</si>
  <si>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</si>
  <si>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</si>
  <si>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</si>
  <si>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</si>
  <si>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</si>
  <si>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</si>
  <si>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</si>
  <si>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</si>
  <si>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</si>
  <si>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</si>
  <si>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</si>
  <si>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</si>
  <si>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</si>
  <si>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</si>
  <si>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</si>
  <si>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</si>
  <si>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</si>
  <si>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</si>
  <si>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</si>
  <si>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</si>
  <si>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</si>
  <si>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</si>
  <si>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</si>
  <si>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</si>
  <si>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</si>
  <si>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</si>
  <si>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</si>
  <si>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</si>
  <si>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</si>
  <si>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</si>
  <si>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</si>
  <si>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</si>
  <si>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</si>
  <si>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</si>
  <si>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</si>
  <si>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</si>
  <si>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</si>
  <si>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</si>
  <si>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</si>
  <si>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</si>
  <si>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</si>
  <si>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</si>
  <si>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</si>
  <si>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</si>
  <si>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</si>
  <si>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</si>
  <si>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</si>
  <si>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</si>
  <si>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</si>
  <si>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</si>
  <si>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</si>
  <si>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</si>
  <si>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</si>
  <si>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</si>
  <si>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</si>
  <si>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</si>
  <si>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</si>
  <si>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</si>
  <si>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</si>
  <si>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</si>
  <si>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</si>
  <si>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</si>
  <si>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</si>
  <si>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</si>
  <si>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</si>
  <si>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</si>
  <si>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</si>
  <si>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</si>
  <si>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</si>
  <si>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</si>
  <si>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</si>
  <si>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</si>
  <si>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</si>
  <si>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</si>
  <si>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</si>
  <si>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</si>
  <si>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</si>
  <si>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</si>
  <si>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</si>
  <si>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</si>
  <si>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</si>
  <si>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</si>
  <si>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</si>
  <si>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</si>
  <si>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</si>
  <si>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</si>
  <si>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</si>
  <si>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</si>
  <si>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</si>
  <si>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</si>
  <si>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</si>
  <si>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</si>
  <si>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</si>
  <si>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</si>
  <si>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</si>
  <si>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</si>
  <si>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</si>
  <si>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</si>
  <si>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</si>
  <si>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</si>
  <si>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</si>
  <si>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</si>
  <si>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</si>
  <si>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</si>
  <si>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</si>
  <si>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</si>
  <si>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</si>
  <si>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</si>
  <si>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</si>
  <si>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</si>
  <si>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</si>
  <si>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</si>
  <si>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</si>
  <si>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</si>
  <si>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</si>
  <si>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</si>
  <si>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</si>
  <si>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</si>
  <si>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</si>
  <si>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</si>
  <si>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</si>
  <si>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</si>
  <si>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</si>
  <si>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</si>
  <si>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</si>
  <si>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</si>
  <si>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</si>
  <si>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</si>
  <si>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</si>
  <si>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</si>
  <si>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</si>
  <si>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</si>
  <si>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</si>
  <si>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</si>
  <si>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</si>
  <si>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</si>
  <si>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</si>
  <si>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</si>
  <si>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</si>
  <si>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</si>
  <si>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</si>
  <si>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</si>
  <si>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</si>
  <si>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</si>
  <si>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</si>
  <si>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</si>
  <si>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</si>
  <si>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</si>
  <si>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</si>
  <si>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</si>
  <si>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</si>
  <si>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</si>
  <si>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</si>
  <si>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</si>
  <si>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</si>
  <si>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</si>
  <si>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</si>
  <si>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</si>
  <si>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</si>
  <si>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</si>
  <si>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</si>
  <si>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</si>
  <si>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</si>
  <si>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</si>
  <si>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</si>
  <si>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</si>
  <si>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</si>
  <si>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</si>
  <si>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</si>
  <si>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</si>
  <si>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</si>
  <si>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</si>
  <si>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</si>
  <si>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</si>
  <si>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</si>
  <si>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</si>
  <si>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</si>
  <si>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</si>
  <si>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</si>
  <si>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</si>
  <si>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</si>
  <si>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</si>
  <si>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</si>
  <si>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</si>
  <si>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</si>
  <si>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</si>
  <si>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</si>
  <si>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</si>
  <si>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</si>
  <si>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</si>
  <si>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</si>
  <si>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</si>
  <si>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</si>
  <si>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</si>
  <si>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</si>
  <si>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</si>
  <si>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</si>
  <si>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</si>
  <si>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</si>
  <si>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</si>
  <si>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</si>
  <si>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</si>
  <si>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</si>
  <si>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</si>
  <si>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</si>
  <si>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</si>
  <si>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</si>
  <si>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</si>
  <si>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</si>
  <si>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</si>
  <si>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</si>
  <si>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</si>
  <si>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</si>
  <si>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</si>
  <si>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</si>
  <si>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</si>
  <si>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</si>
  <si>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</si>
  <si>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</si>
  <si>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</si>
  <si>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</si>
  <si>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</si>
  <si>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</si>
  <si>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</si>
  <si>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</si>
  <si>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</si>
  <si>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</si>
  <si>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</si>
  <si>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</si>
  <si>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</si>
  <si>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</si>
  <si>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</si>
  <si>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</si>
  <si>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</si>
  <si>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</si>
  <si>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</si>
  <si>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</si>
  <si>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</si>
  <si>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</si>
  <si>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</si>
  <si>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</si>
  <si>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</si>
  <si>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</si>
  <si>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</si>
  <si>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</si>
  <si>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</si>
  <si>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</si>
  <si>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</si>
  <si>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</si>
  <si>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</si>
  <si>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</si>
  <si>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</si>
  <si>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</si>
  <si>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</si>
  <si>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</si>
  <si>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</si>
  <si>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</si>
  <si>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</si>
  <si>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</si>
  <si>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</si>
  <si>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</si>
  <si>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</si>
  <si>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</si>
  <si>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</si>
  <si>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</si>
  <si>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</si>
  <si>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</si>
  <si>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</si>
  <si>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</si>
  <si>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</si>
  <si>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</si>
  <si>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</si>
  <si>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</si>
  <si>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</si>
  <si>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</si>
  <si>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</si>
  <si>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</si>
  <si>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</si>
  <si>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</si>
  <si>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</si>
  <si>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</si>
  <si>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</si>
  <si>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</si>
  <si>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</si>
  <si>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</si>
  <si>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</si>
  <si>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</si>
  <si>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</si>
  <si>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</si>
  <si>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</si>
  <si>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</si>
  <si>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</si>
  <si>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</si>
  <si>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</si>
  <si>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</si>
  <si>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</si>
  <si>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</si>
  <si>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</si>
  <si>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</si>
  <si>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</si>
  <si>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</si>
  <si>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</si>
  <si>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</si>
  <si>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</si>
  <si>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</si>
  <si>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</si>
  <si>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</si>
  <si>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</si>
  <si>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</si>
  <si>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</si>
  <si>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</si>
  <si>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</si>
  <si>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</si>
  <si>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</si>
  <si>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</si>
  <si>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</si>
  <si>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</si>
  <si>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</si>
  <si>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</si>
  <si>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</si>
  <si>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</si>
  <si>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</si>
  <si>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</si>
  <si>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</si>
  <si>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</si>
  <si>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</si>
  <si>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</si>
  <si>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</si>
  <si>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</si>
  <si>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</si>
  <si>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</si>
  <si>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</si>
  <si>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</si>
  <si>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</si>
  <si>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</si>
  <si>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</si>
  <si>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</si>
  <si>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</si>
  <si>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</si>
  <si>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</si>
  <si>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</si>
  <si>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</si>
  <si>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</si>
  <si>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</si>
  <si>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</si>
  <si>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</si>
  <si>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</si>
  <si>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</si>
  <si>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</si>
  <si>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</si>
  <si>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</si>
  <si>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</si>
  <si>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</si>
  <si>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</si>
  <si>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</si>
  <si>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</si>
  <si>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</si>
  <si>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</si>
  <si>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</si>
  <si>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</si>
  <si>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</si>
  <si>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</si>
  <si>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</si>
  <si>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</si>
  <si>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</si>
  <si>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</si>
  <si>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</si>
  <si>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</si>
  <si>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</si>
  <si>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</si>
  <si>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</si>
  <si>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</si>
  <si>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</si>
  <si>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</si>
  <si>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</si>
  <si>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</si>
  <si>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</si>
  <si>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</si>
  <si>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</si>
  <si>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</si>
  <si>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</si>
  <si>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</si>
  <si>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</si>
  <si>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</si>
  <si>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</si>
  <si>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</si>
  <si>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</si>
  <si>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</si>
  <si>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</si>
  <si>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</si>
  <si>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</si>
  <si>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</si>
  <si>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</si>
  <si>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</si>
  <si>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</si>
  <si>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</si>
  <si>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</si>
  <si>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</si>
  <si>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</si>
  <si>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</si>
  <si>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</si>
  <si>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</si>
  <si>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</si>
  <si>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</si>
  <si>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</si>
  <si>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</si>
  <si>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</si>
  <si>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</si>
  <si>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</si>
  <si>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</si>
  <si>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</si>
  <si>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</si>
  <si>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</si>
  <si>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</si>
  <si>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</si>
  <si>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</si>
  <si>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</si>
  <si>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</si>
  <si>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</si>
  <si>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</si>
  <si>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</si>
  <si>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</si>
  <si>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</si>
  <si>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</si>
  <si>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</si>
  <si>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</si>
  <si>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</si>
  <si>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</si>
  <si>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</si>
  <si>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</si>
  <si>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</si>
  <si>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</si>
  <si>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</si>
  <si>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</si>
  <si>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</si>
  <si>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</si>
  <si>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</si>
  <si>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</si>
  <si>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</si>
  <si>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</si>
  <si>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</si>
  <si>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</si>
  <si>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</si>
  <si>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</si>
  <si>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</si>
  <si>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</si>
  <si>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</si>
  <si>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</si>
  <si>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</si>
  <si>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</si>
  <si>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</si>
  <si>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</si>
  <si>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</si>
  <si>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</si>
  <si>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</si>
  <si>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</si>
  <si>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</si>
  <si>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</si>
  <si>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</si>
  <si>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</si>
  <si>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</si>
  <si>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</si>
  <si>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</si>
  <si>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</si>
  <si>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</si>
  <si>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</si>
  <si>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</si>
  <si>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</si>
  <si>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</si>
  <si>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</si>
  <si>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</si>
  <si>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</si>
  <si>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</si>
  <si>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</si>
  <si>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</si>
  <si>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</si>
  <si>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</si>
  <si>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</si>
  <si>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</si>
  <si>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</si>
  <si>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</si>
  <si>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</si>
  <si>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</si>
  <si>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</si>
  <si>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</si>
  <si>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</si>
  <si>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</si>
  <si>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</si>
  <si>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</si>
  <si>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</si>
  <si>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</si>
  <si>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</si>
  <si>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</si>
  <si>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</si>
  <si>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</si>
  <si>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</si>
  <si>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</si>
  <si>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</si>
  <si>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</si>
  <si>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</si>
  <si>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</si>
  <si>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</si>
  <si>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</si>
  <si>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</si>
  <si>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</si>
  <si>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</si>
  <si>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</si>
  <si>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</si>
  <si>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</si>
  <si>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</si>
  <si>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</si>
  <si>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</si>
  <si>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</si>
  <si>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</si>
  <si>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</si>
  <si>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</si>
  <si>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</si>
  <si>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</si>
  <si>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</si>
  <si>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</si>
  <si>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</si>
  <si>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</si>
  <si>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</si>
  <si>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</si>
  <si>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</si>
  <si>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</si>
  <si>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</si>
  <si>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</si>
  <si>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</si>
  <si>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</si>
  <si>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</si>
  <si>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</si>
  <si>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</si>
  <si>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</si>
  <si>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</si>
  <si>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</si>
  <si>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</si>
  <si>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</si>
  <si>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</si>
  <si>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</si>
  <si>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</si>
  <si>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</si>
  <si>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</si>
  <si>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</si>
  <si>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</si>
  <si>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</si>
  <si>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</si>
  <si>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</si>
  <si>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</si>
  <si>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</si>
  <si>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</si>
  <si>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</si>
  <si>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</si>
  <si>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</si>
  <si>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</si>
  <si>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</si>
  <si>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</si>
  <si>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</si>
  <si>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</si>
  <si>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</si>
  <si>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</si>
  <si>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</si>
  <si>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</si>
  <si>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</si>
  <si>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</si>
  <si>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</si>
  <si>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</si>
  <si>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</si>
  <si>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</si>
  <si>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</si>
  <si>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</si>
  <si>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</si>
  <si>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</si>
  <si>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</si>
  <si>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</si>
  <si>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</si>
  <si>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</si>
  <si>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</si>
  <si>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</si>
  <si>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</si>
  <si>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</si>
  <si>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</si>
  <si>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</si>
  <si>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</si>
  <si>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</si>
  <si>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</si>
  <si>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</si>
  <si>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</si>
  <si>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</si>
  <si>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</si>
  <si>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</si>
  <si>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</si>
  <si>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</si>
  <si>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</si>
  <si>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</si>
  <si>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</si>
  <si>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</si>
  <si>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</si>
  <si>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</si>
  <si>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</si>
  <si>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</si>
  <si>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</si>
  <si>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</si>
  <si>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</si>
  <si>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</si>
  <si>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</si>
  <si>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</si>
  <si>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</si>
  <si>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</si>
  <si>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</si>
  <si>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</si>
  <si>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</si>
  <si>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</si>
  <si>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</si>
  <si>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</si>
  <si>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</si>
  <si>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</si>
  <si>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</si>
  <si>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</si>
  <si>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</si>
  <si>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</si>
  <si>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</si>
  <si>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</si>
  <si>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</si>
  <si>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</si>
  <si>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</si>
  <si>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</si>
  <si>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</si>
  <si>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</si>
  <si>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</si>
  <si>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</si>
  <si>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</si>
  <si>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</si>
  <si>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</si>
  <si>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</si>
  <si>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</si>
  <si>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</si>
  <si>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</si>
  <si>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</si>
  <si>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</si>
  <si>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</si>
  <si>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</si>
  <si>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</si>
  <si>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</si>
  <si>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</si>
  <si>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</si>
  <si>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</si>
  <si>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</si>
  <si>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</si>
  <si>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</si>
  <si>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</si>
  <si>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</si>
  <si>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</si>
  <si>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</si>
  <si>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</si>
  <si>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</si>
  <si>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</si>
  <si>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</si>
  <si>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</si>
  <si>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</si>
  <si>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</si>
  <si>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</si>
  <si>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</si>
  <si>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</si>
  <si>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</si>
  <si>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</si>
  <si>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</si>
  <si>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</si>
  <si>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</si>
  <si>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</si>
  <si>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</si>
  <si>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</si>
  <si>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</si>
  <si>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</si>
  <si>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</si>
  <si>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</si>
  <si>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</si>
  <si>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</si>
  <si>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</si>
  <si>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</si>
  <si>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</si>
  <si>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</si>
  <si>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</si>
  <si>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</si>
  <si>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</si>
  <si>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</si>
  <si>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</si>
  <si>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</si>
  <si>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</si>
  <si>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</si>
  <si>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</si>
  <si>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</si>
  <si>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</si>
  <si>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</si>
  <si>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</si>
  <si>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</si>
  <si>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</si>
  <si>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</si>
  <si>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</si>
  <si>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</si>
  <si>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</si>
  <si>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</si>
  <si>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</si>
  <si>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</si>
  <si>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</si>
  <si>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</si>
  <si>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</si>
  <si>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</si>
  <si>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</si>
  <si>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</si>
  <si>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</si>
  <si>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</si>
  <si>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</si>
  <si>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</si>
  <si>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</si>
  <si>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</si>
  <si>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</si>
  <si>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</si>
  <si>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</si>
  <si>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</si>
  <si>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</si>
  <si>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</si>
  <si>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</si>
  <si>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</si>
  <si>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</si>
  <si>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</si>
  <si>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</si>
  <si>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</si>
  <si>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</si>
  <si>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</si>
  <si>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</si>
  <si>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</si>
  <si>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</si>
  <si>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</si>
  <si>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</si>
  <si>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</si>
  <si>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</si>
  <si>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</si>
  <si>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</si>
  <si>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</si>
  <si>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</si>
  <si>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</si>
  <si>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</si>
  <si>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</si>
  <si>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</si>
  <si>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</si>
  <si>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</si>
  <si>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</si>
  <si>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</si>
  <si>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</si>
  <si>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</si>
  <si>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</si>
  <si>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</si>
  <si>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</si>
  <si>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</si>
  <si>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</si>
  <si>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</si>
  <si>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</si>
  <si>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</si>
  <si>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</si>
  <si>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</si>
  <si>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</si>
  <si>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</si>
  <si>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</si>
  <si>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</si>
  <si>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</si>
  <si>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</si>
  <si>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</si>
  <si>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</si>
  <si>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</si>
  <si>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</si>
  <si>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</si>
  <si>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</si>
  <si>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</si>
  <si>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</si>
  <si>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</si>
  <si>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</si>
  <si>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</si>
  <si>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</si>
  <si>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</si>
  <si>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</si>
  <si>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</si>
  <si>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</si>
  <si>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</si>
  <si>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</si>
  <si>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</si>
  <si>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</si>
  <si>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</si>
  <si>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</si>
  <si>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</si>
  <si>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</si>
  <si>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</si>
  <si>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</si>
  <si>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</si>
  <si>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</si>
  <si>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</si>
  <si>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</si>
  <si>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</si>
  <si>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</si>
  <si>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</si>
  <si>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</si>
  <si>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</si>
  <si>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</si>
  <si>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</si>
  <si>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</si>
  <si>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</si>
  <si>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</si>
  <si>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</si>
  <si>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</si>
  <si>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</si>
  <si>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</si>
  <si>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</si>
  <si>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</si>
  <si>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</si>
  <si>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</si>
  <si>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</si>
  <si>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</si>
  <si>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</si>
  <si>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</si>
  <si>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</si>
  <si>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</si>
  <si>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</si>
  <si>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</si>
  <si>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</si>
  <si>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</si>
  <si>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</si>
  <si>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</si>
  <si>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</si>
  <si>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</si>
  <si>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</si>
  <si>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</si>
  <si>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</si>
  <si>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</si>
  <si>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</si>
  <si>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</si>
  <si>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</si>
  <si>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</si>
  <si>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</si>
  <si>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</si>
  <si>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</si>
  <si>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</si>
  <si>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</si>
  <si>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</si>
  <si>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</si>
  <si>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</si>
  <si>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</si>
  <si>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</si>
  <si>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</si>
  <si>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</si>
  <si>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</si>
  <si>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</si>
  <si>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</si>
  <si>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</si>
  <si>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</si>
  <si>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</si>
  <si>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</si>
  <si>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</si>
  <si>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</si>
  <si>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</si>
  <si>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</si>
  <si>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</si>
  <si>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</si>
  <si>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</si>
  <si>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</si>
  <si>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</si>
  <si>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</si>
  <si>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</si>
  <si>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</si>
  <si>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</si>
  <si>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</si>
  <si>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</si>
  <si>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</si>
  <si>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</si>
  <si>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</si>
  <si>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</si>
  <si>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</si>
  <si>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</si>
  <si>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</si>
  <si>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</si>
  <si>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</si>
  <si>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</si>
  <si>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</si>
  <si>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</si>
  <si>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</si>
  <si>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</si>
  <si>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</si>
  <si>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</si>
  <si>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</si>
  <si>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</si>
  <si>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</si>
  <si>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</si>
  <si>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</si>
  <si>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</si>
  <si>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</si>
  <si>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</si>
  <si>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</si>
  <si>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</si>
  <si>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</si>
  <si>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</si>
  <si>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</si>
  <si>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</si>
  <si>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</si>
  <si>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</si>
  <si>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</si>
  <si>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</si>
  <si>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</si>
  <si>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</si>
  <si>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</si>
  <si>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</si>
  <si>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</si>
  <si>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</si>
  <si>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</si>
  <si>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</si>
  <si>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</si>
  <si>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</si>
  <si>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</si>
  <si>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</si>
  <si>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</si>
  <si>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</si>
  <si>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</si>
  <si>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</si>
  <si>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</si>
  <si>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</si>
  <si>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</si>
  <si>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</si>
  <si>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</si>
  <si>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</si>
  <si>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</si>
  <si>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</si>
  <si>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</si>
  <si>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</si>
  <si>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</si>
  <si>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</si>
  <si>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</si>
  <si>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</si>
  <si>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</si>
  <si>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</si>
  <si>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</si>
  <si>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</si>
  <si>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</si>
  <si>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</si>
  <si>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</si>
  <si>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</si>
  <si>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</si>
  <si>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</si>
  <si>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</si>
  <si>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</si>
  <si>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</si>
  <si>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</si>
  <si>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</si>
  <si>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</si>
  <si>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</si>
  <si>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</si>
  <si>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</si>
  <si>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</si>
  <si>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</si>
  <si>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</si>
  <si>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</si>
  <si>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</si>
  <si>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</si>
  <si>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</si>
  <si>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</si>
  <si>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</si>
  <si>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</si>
  <si>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</si>
  <si>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</si>
  <si>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</si>
  <si>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</si>
  <si>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</si>
  <si>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</si>
  <si>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</si>
  <si>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</si>
  <si>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</si>
  <si>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</si>
  <si>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</si>
  <si>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</si>
  <si>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</si>
  <si>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</si>
  <si>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</si>
  <si>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</si>
  <si>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</si>
  <si>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</si>
  <si>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</si>
  <si>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</si>
  <si>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</si>
  <si>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</si>
  <si>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</si>
  <si>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</si>
  <si>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</si>
  <si>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</si>
  <si>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</si>
  <si>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</si>
  <si>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</si>
  <si>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</si>
  <si>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</si>
  <si>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</si>
  <si>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</si>
  <si>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</si>
  <si>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</si>
  <si>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</si>
  <si>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</si>
  <si>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</si>
  <si>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</si>
  <si>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</si>
  <si>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</si>
  <si>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</si>
  <si>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</si>
  <si>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</si>
  <si>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</si>
  <si>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</si>
  <si>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</si>
  <si>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</si>
  <si>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</si>
  <si>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</si>
  <si>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</si>
  <si>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</si>
  <si>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</si>
  <si>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</si>
  <si>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</si>
  <si>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</si>
  <si>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</si>
  <si>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</si>
  <si>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</si>
  <si>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</si>
  <si>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</si>
  <si>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</si>
  <si>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</si>
  <si>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</si>
  <si>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</si>
  <si>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</si>
  <si>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</si>
  <si>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</si>
  <si>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</si>
  <si>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</si>
  <si>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</si>
  <si>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</si>
  <si>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</si>
  <si>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</si>
  <si>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</si>
  <si>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</si>
  <si>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</si>
  <si>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</si>
  <si>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</si>
  <si>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</si>
  <si>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</si>
  <si>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</si>
  <si>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</si>
  <si>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</si>
  <si>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</si>
  <si>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</si>
  <si>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</si>
  <si>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</si>
  <si>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</si>
  <si>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</si>
  <si>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</si>
  <si>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</si>
  <si>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</si>
  <si>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</si>
  <si>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</si>
  <si>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</si>
  <si>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</si>
  <si>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</si>
  <si>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</si>
  <si>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</si>
  <si>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</si>
  <si>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</si>
  <si>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</si>
  <si>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</si>
  <si>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</si>
  <si>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</si>
  <si>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</si>
  <si>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</si>
  <si>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</si>
  <si>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</si>
  <si>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</si>
  <si>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</si>
  <si>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</si>
  <si>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</si>
  <si>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</si>
  <si>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</si>
  <si>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</si>
  <si>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</si>
  <si>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</si>
  <si>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</si>
  <si>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</si>
  <si>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</si>
  <si>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</si>
  <si>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</si>
  <si>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</si>
  <si>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</si>
  <si>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</si>
  <si>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</si>
  <si>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</si>
  <si>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</si>
  <si>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</si>
  <si>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</si>
  <si>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</si>
  <si>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</si>
  <si>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</si>
  <si>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</si>
  <si>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</si>
  <si>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</si>
  <si>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</si>
  <si>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</si>
  <si>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</si>
  <si>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</si>
  <si>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</si>
  <si>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</si>
  <si>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</si>
  <si>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</si>
  <si>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</si>
  <si>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</si>
  <si>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</si>
  <si>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</si>
  <si>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</si>
  <si>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</si>
  <si>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</si>
  <si>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</si>
  <si>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</si>
  <si>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</si>
  <si>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</si>
  <si>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</si>
  <si>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</si>
  <si>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</si>
  <si>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</si>
  <si>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</si>
  <si>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</si>
  <si>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</si>
  <si>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</si>
  <si>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</si>
  <si>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</si>
  <si>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</si>
  <si>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</si>
  <si>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</si>
  <si>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</si>
  <si>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</si>
  <si>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</si>
  <si>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</si>
  <si>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</si>
  <si>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</si>
  <si>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</si>
  <si>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</si>
  <si>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</si>
  <si>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</si>
  <si>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</si>
  <si>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</si>
  <si>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</si>
  <si>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</si>
  <si>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</si>
  <si>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</si>
  <si>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</si>
  <si>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</si>
  <si>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</si>
  <si>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</si>
  <si>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</si>
  <si>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</si>
  <si>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</si>
  <si>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</si>
  <si>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</si>
  <si>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</si>
  <si>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</si>
  <si>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</si>
  <si>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</si>
  <si>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</si>
  <si>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</si>
  <si>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</si>
  <si>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</si>
  <si>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</si>
  <si>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</si>
  <si>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</si>
  <si>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</si>
  <si>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</si>
  <si>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</si>
  <si>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</si>
  <si>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</si>
  <si>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</si>
  <si>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</si>
  <si>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</si>
  <si>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</si>
  <si>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</si>
  <si>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</si>
  <si>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</si>
  <si>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</si>
  <si>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</si>
  <si>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</si>
  <si>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</si>
  <si>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</si>
  <si>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</si>
  <si>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</si>
  <si>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</si>
  <si>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</si>
  <si>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</si>
  <si>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</si>
  <si>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</si>
  <si>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</si>
  <si>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</si>
  <si>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</si>
  <si>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</si>
  <si>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</si>
  <si>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</si>
  <si>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</si>
  <si>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</si>
  <si>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</si>
  <si>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</si>
  <si>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</si>
  <si>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</si>
  <si>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</si>
  <si>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</si>
  <si>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</si>
  <si>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</si>
  <si>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</si>
  <si>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</si>
  <si>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</si>
  <si>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</si>
  <si>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</si>
  <si>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</si>
  <si>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</si>
  <si>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</si>
  <si>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</si>
  <si>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</si>
  <si>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</si>
  <si>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</si>
  <si>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</si>
  <si>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</si>
  <si>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</si>
  <si>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</si>
  <si>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</si>
  <si>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</si>
  <si>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</si>
  <si>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</si>
  <si>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</si>
  <si>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</si>
  <si>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</si>
  <si>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</si>
  <si>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</si>
  <si>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</si>
  <si>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</si>
  <si>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</si>
  <si>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</si>
  <si>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</si>
  <si>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</si>
  <si>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</si>
  <si>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</si>
  <si>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</si>
  <si>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</si>
  <si>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</si>
  <si>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</si>
  <si>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</si>
  <si>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</si>
  <si>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</si>
  <si>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</si>
  <si>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</si>
  <si>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</si>
  <si>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</si>
  <si>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</si>
  <si>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</si>
  <si>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</si>
  <si>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</si>
  <si>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</si>
  <si>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</si>
  <si>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</si>
  <si>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</si>
  <si>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</si>
  <si>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</si>
  <si>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</si>
  <si>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</si>
  <si>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</si>
  <si>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</si>
  <si>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</si>
  <si>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</si>
  <si>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</si>
  <si>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</si>
  <si>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</si>
  <si>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</si>
  <si>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</si>
  <si>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</si>
  <si>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</si>
  <si>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</si>
  <si>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</si>
  <si>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</si>
  <si>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</si>
  <si>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</si>
  <si>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</si>
  <si>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</si>
  <si>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</si>
  <si>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</si>
  <si>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</si>
  <si>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</si>
  <si>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</si>
  <si>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</si>
  <si>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</si>
  <si>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</si>
  <si>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</si>
  <si>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</si>
  <si>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</si>
  <si>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</si>
  <si>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</si>
  <si>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</si>
  <si>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</si>
  <si>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</si>
  <si>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</si>
  <si>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</si>
  <si>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</si>
  <si>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</si>
  <si>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</si>
  <si>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</si>
  <si>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</si>
  <si>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</si>
  <si>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</si>
  <si>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</si>
  <si>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</si>
  <si>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</si>
  <si>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</si>
  <si>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</si>
  <si>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</si>
  <si>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</si>
  <si>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</si>
  <si>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</si>
  <si>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</si>
  <si>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</si>
  <si>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</si>
  <si>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</si>
  <si>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</si>
  <si>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</si>
  <si>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</si>
  <si>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</si>
  <si>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</si>
  <si>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</si>
  <si>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</si>
  <si>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</si>
  <si>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</si>
  <si>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</si>
  <si>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</si>
  <si>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</si>
  <si>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</si>
  <si>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</si>
  <si>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</si>
  <si>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</si>
  <si>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</si>
  <si>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</si>
  <si>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</si>
  <si>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</si>
  <si>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</si>
  <si>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</si>
  <si>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</si>
  <si>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</si>
  <si>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</si>
  <si>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</si>
  <si>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</si>
  <si>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</si>
  <si>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</si>
  <si>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</si>
  <si>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</si>
  <si>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</si>
  <si>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</si>
  <si>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</si>
  <si>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</si>
  <si>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</si>
  <si>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</si>
  <si>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</si>
  <si>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</si>
  <si>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</si>
  <si>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</si>
  <si>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</si>
  <si>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</si>
  <si>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</si>
  <si>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</si>
  <si>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</si>
  <si>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</si>
  <si>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</si>
  <si>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</si>
  <si>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</si>
  <si>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</si>
  <si>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</si>
  <si>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</si>
  <si>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</si>
  <si>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</si>
  <si>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</si>
  <si>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</si>
  <si>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</si>
  <si>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</si>
  <si>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</si>
  <si>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</si>
  <si>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</si>
  <si>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</si>
  <si>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</si>
  <si>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</si>
  <si>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</si>
  <si>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</si>
  <si>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</si>
  <si>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</si>
  <si>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</si>
  <si>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</si>
  <si>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</si>
  <si>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</si>
  <si>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</si>
  <si>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</si>
  <si>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</si>
  <si>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</si>
  <si>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</si>
  <si>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</si>
  <si>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</si>
  <si>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</si>
  <si>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</si>
  <si>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</si>
  <si>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</si>
  <si>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</si>
  <si>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</si>
  <si>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</si>
  <si>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</si>
  <si>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</si>
  <si>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</si>
  <si>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</si>
  <si>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</si>
  <si>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</si>
  <si>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</si>
  <si>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</si>
  <si>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</si>
  <si>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</si>
  <si>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</si>
  <si>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</si>
  <si>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</si>
  <si>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</si>
  <si>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</si>
  <si>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</si>
  <si>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</si>
  <si>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</si>
  <si>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</si>
  <si>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</si>
  <si>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</si>
  <si>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</si>
  <si>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</si>
  <si>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</si>
  <si>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</si>
  <si>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</si>
  <si>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</si>
  <si>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</si>
  <si>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</si>
  <si>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</si>
  <si>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</si>
  <si>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</si>
  <si>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</si>
  <si>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</si>
  <si>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</si>
  <si>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</si>
  <si>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</si>
  <si>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</si>
  <si>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</si>
  <si>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</si>
  <si>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</si>
  <si>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</si>
  <si>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</si>
  <si>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</si>
  <si>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</si>
  <si>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</si>
  <si>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</si>
  <si>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</si>
  <si>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</si>
  <si>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</si>
  <si>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</si>
  <si>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</si>
  <si>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</si>
  <si>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</si>
  <si>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</si>
  <si>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</si>
  <si>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</si>
  <si>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</si>
  <si>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</si>
  <si>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</si>
  <si>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</si>
  <si>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</si>
  <si>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</si>
  <si>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</si>
  <si>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</si>
  <si>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</si>
  <si>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</si>
  <si>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</si>
  <si>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</si>
  <si>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</si>
  <si>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</si>
  <si>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</si>
  <si>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</si>
  <si>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</si>
  <si>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</si>
  <si>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</si>
  <si>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</si>
  <si>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</si>
  <si>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</si>
  <si>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</si>
  <si>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</si>
  <si>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</si>
  <si>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</si>
  <si>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</si>
  <si>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</si>
  <si>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</si>
  <si>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</si>
  <si>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</si>
  <si>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</si>
  <si>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</si>
  <si>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</si>
  <si>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</si>
  <si>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</si>
  <si>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</si>
  <si>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</si>
  <si>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</si>
  <si>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</si>
  <si>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</si>
  <si>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</si>
  <si>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</si>
  <si>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</si>
  <si>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</si>
  <si>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</si>
  <si>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</si>
  <si>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</si>
  <si>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</si>
  <si>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</si>
  <si>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</si>
  <si>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</si>
  <si>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</si>
  <si>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</si>
  <si>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</si>
  <si>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</si>
  <si>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</si>
  <si>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</si>
  <si>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</si>
  <si>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</si>
  <si>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</si>
  <si>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</si>
  <si>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</si>
  <si>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</si>
  <si>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</si>
  <si>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</si>
  <si>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</si>
  <si>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</si>
  <si>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</si>
  <si>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</si>
  <si>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</si>
  <si>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</si>
  <si>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</si>
  <si>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</si>
  <si>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</si>
  <si>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</si>
  <si>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</si>
  <si>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</si>
  <si>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</si>
  <si>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</si>
  <si>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</si>
  <si>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</si>
  <si>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</si>
  <si>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</si>
  <si>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</si>
  <si>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</si>
  <si>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</si>
  <si>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</si>
  <si>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</si>
  <si>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</si>
  <si>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</si>
  <si>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</si>
  <si>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</si>
  <si>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</si>
  <si>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</si>
  <si>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</si>
  <si>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</si>
  <si>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</si>
  <si>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</si>
  <si>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</si>
  <si>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</si>
  <si>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</si>
  <si>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</si>
  <si>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</si>
  <si>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</si>
  <si>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</si>
  <si>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</si>
  <si>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</si>
  <si>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</si>
  <si>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</si>
  <si>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</si>
  <si>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</si>
  <si>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</si>
  <si>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</si>
  <si>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</si>
  <si>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</si>
  <si>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</si>
  <si>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</si>
  <si>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</si>
  <si>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</si>
  <si>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</si>
  <si>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</si>
  <si>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</si>
  <si>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</si>
  <si>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</si>
  <si>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</si>
  <si>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</si>
  <si>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</si>
  <si>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</si>
  <si>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</si>
  <si>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</si>
  <si>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</si>
  <si>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</si>
  <si>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</si>
  <si>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</si>
  <si>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</si>
  <si>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</si>
  <si>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</si>
  <si>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</si>
  <si>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</si>
  <si>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</si>
  <si>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</si>
  <si>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</si>
  <si>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</si>
  <si>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</si>
  <si>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</si>
  <si>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</si>
  <si>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</si>
  <si>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</si>
  <si>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</si>
  <si>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</si>
  <si>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</si>
  <si>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</si>
  <si>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</si>
  <si>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</si>
  <si>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</si>
  <si>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</si>
  <si>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</si>
  <si>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</si>
  <si>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</si>
  <si>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</si>
  <si>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</si>
  <si>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</si>
  <si>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</si>
  <si>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</si>
  <si>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</si>
  <si>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</si>
  <si>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</si>
  <si>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</si>
  <si>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</si>
  <si>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</si>
  <si>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</si>
  <si>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</si>
  <si>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</si>
  <si>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</si>
  <si>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</si>
  <si>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</si>
  <si>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</si>
  <si>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</si>
  <si>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</si>
  <si>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</si>
  <si>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</si>
  <si>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</si>
  <si>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</si>
  <si>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</si>
  <si>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</si>
  <si>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</si>
  <si>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</si>
  <si>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</si>
  <si>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</si>
  <si>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</si>
  <si>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</si>
  <si>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</si>
  <si>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</si>
  <si>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</si>
  <si>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</si>
  <si>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</si>
  <si>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</si>
  <si>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</si>
  <si>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</si>
  <si>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</si>
  <si>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</si>
  <si>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</si>
  <si>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</si>
  <si>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</si>
  <si>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</si>
  <si>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</si>
  <si>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</si>
  <si>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</si>
  <si>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</si>
  <si>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</si>
  <si>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</si>
  <si>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</si>
  <si>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</si>
  <si>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</si>
  <si>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</si>
  <si>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</si>
  <si>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</si>
  <si>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</si>
  <si>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</si>
  <si>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</si>
  <si>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</si>
  <si>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</si>
  <si>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</si>
  <si>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</si>
  <si>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</si>
  <si>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</si>
  <si>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</si>
  <si>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</si>
  <si>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</si>
  <si>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</si>
  <si>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</si>
  <si>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</si>
  <si>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</si>
  <si>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</si>
  <si>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</si>
  <si>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</si>
  <si>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</si>
  <si>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</si>
  <si>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</si>
  <si>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</si>
  <si>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</si>
  <si>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</si>
  <si>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</si>
  <si>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</si>
  <si>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</si>
  <si>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</si>
  <si>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</si>
  <si>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</si>
  <si>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</si>
  <si>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</si>
  <si>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</si>
  <si>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</si>
  <si>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</si>
  <si>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</si>
  <si>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</si>
  <si>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</si>
  <si>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</si>
  <si>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</si>
  <si>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</si>
  <si>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</si>
  <si>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</si>
  <si>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</si>
  <si>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</si>
  <si>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</si>
  <si>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</si>
  <si>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</si>
  <si>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</si>
  <si>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</si>
  <si>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</si>
  <si>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</si>
  <si>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</si>
  <si>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</si>
  <si>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</si>
  <si>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</si>
  <si>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</si>
  <si>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</si>
  <si>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</si>
  <si>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</si>
  <si>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</si>
  <si>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</si>
  <si>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</si>
  <si>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</si>
  <si>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</si>
  <si>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</si>
  <si>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</si>
  <si>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</si>
  <si>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</si>
  <si>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</si>
  <si>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</si>
  <si>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</si>
  <si>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</si>
  <si>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</si>
  <si>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</si>
  <si>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</si>
  <si>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</si>
  <si>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</si>
  <si>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</si>
  <si>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</si>
  <si>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</si>
  <si>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</si>
  <si>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</si>
  <si>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</si>
  <si>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</si>
  <si>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</si>
  <si>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</si>
  <si>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</si>
  <si>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</si>
  <si>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</si>
  <si>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</si>
  <si>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</si>
  <si>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</si>
  <si>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</si>
  <si>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</si>
  <si>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</si>
  <si>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</si>
  <si>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</si>
  <si>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</si>
  <si>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</si>
  <si>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</si>
  <si>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</si>
  <si>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</si>
  <si>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</si>
  <si>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</si>
  <si>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</si>
  <si>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</si>
  <si>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</si>
  <si>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</si>
  <si>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</si>
  <si>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</si>
  <si>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</si>
  <si>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</si>
  <si>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</si>
  <si>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</si>
  <si>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</si>
  <si>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</si>
  <si>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</si>
  <si>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</si>
  <si>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</si>
  <si>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</si>
  <si>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</si>
  <si>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</si>
  <si>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</si>
  <si>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</si>
  <si>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</si>
  <si>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</si>
  <si>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</si>
  <si>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</si>
  <si>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</si>
  <si>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</si>
  <si>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</si>
  <si>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</si>
  <si>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</si>
  <si>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</si>
  <si>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</si>
  <si>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</si>
  <si>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</si>
  <si>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</si>
  <si>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</si>
  <si>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</si>
  <si>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</si>
  <si>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</si>
  <si>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</si>
  <si>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</si>
  <si>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</si>
  <si>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</si>
  <si>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</si>
  <si>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</si>
  <si>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</si>
  <si>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</si>
  <si>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</si>
  <si>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</si>
  <si>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</si>
  <si>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</si>
  <si>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</si>
  <si>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</si>
  <si>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</si>
  <si>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</si>
  <si>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</si>
  <si>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</si>
  <si>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</si>
  <si>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</si>
  <si>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</si>
  <si>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</si>
  <si>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</si>
  <si>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</si>
  <si>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</si>
  <si>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</si>
  <si>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</si>
  <si>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</si>
  <si>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</si>
  <si>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</si>
  <si>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</si>
  <si>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</si>
  <si>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</si>
  <si>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</si>
  <si>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</si>
  <si>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</si>
  <si>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</si>
  <si>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</si>
  <si>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</si>
  <si>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</si>
  <si>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</si>
  <si>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</si>
  <si>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</si>
  <si>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</si>
  <si>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</si>
  <si>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</si>
  <si>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</si>
  <si>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</si>
  <si>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</si>
  <si>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</si>
  <si>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</si>
  <si>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</si>
  <si>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</si>
  <si>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</si>
  <si>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</si>
  <si>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</si>
  <si>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</si>
  <si>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</si>
  <si>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</si>
  <si>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</si>
  <si>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</si>
  <si>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</si>
  <si>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</si>
  <si>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</si>
  <si>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</si>
  <si>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</si>
  <si>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</si>
  <si>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</si>
  <si>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</si>
  <si>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</si>
  <si>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</si>
  <si>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</si>
  <si>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</si>
  <si>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</si>
  <si>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</si>
  <si>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</si>
  <si>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</si>
  <si>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</si>
  <si>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</si>
  <si>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</si>
  <si>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</si>
  <si>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</si>
  <si>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</si>
  <si>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</si>
  <si>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</si>
  <si>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</si>
  <si>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</si>
  <si>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</si>
  <si>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</si>
  <si>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</si>
  <si>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</si>
  <si>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</si>
  <si>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</si>
  <si>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</si>
  <si>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</si>
  <si>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</si>
  <si>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</si>
  <si>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</si>
  <si>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</si>
  <si>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</si>
  <si>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</si>
  <si>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</si>
  <si>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</si>
  <si>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</si>
  <si>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</si>
  <si>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</si>
  <si>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</si>
  <si>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</si>
  <si>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</si>
  <si>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</si>
  <si>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</si>
  <si>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</si>
  <si>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</si>
  <si>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</si>
  <si>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</si>
  <si>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</si>
  <si>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</si>
  <si>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</si>
  <si>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</si>
  <si>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</si>
  <si>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</si>
  <si>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</si>
  <si>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</si>
  <si>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</si>
  <si>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</si>
  <si>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</si>
  <si>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</si>
  <si>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</si>
  <si>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</si>
  <si>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</si>
  <si>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</si>
  <si>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</si>
  <si>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</si>
  <si>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</si>
  <si>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</si>
  <si>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</si>
  <si>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</si>
  <si>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</si>
  <si>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</si>
  <si>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</si>
  <si>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</si>
  <si>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</si>
  <si>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</si>
  <si>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</si>
  <si>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</si>
  <si>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</si>
  <si>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</si>
  <si>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</si>
  <si>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</si>
  <si>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</si>
  <si>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</si>
  <si>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</si>
  <si>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</si>
  <si>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</si>
  <si>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</si>
  <si>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</si>
  <si>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</si>
  <si>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</si>
  <si>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</si>
  <si>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</si>
  <si>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</si>
  <si>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</si>
  <si>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</si>
  <si>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</si>
  <si>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</si>
  <si>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</si>
  <si>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</si>
  <si>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</si>
  <si>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</si>
  <si>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</si>
  <si>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</si>
  <si>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</si>
  <si>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</si>
  <si>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</si>
  <si>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</si>
  <si>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</si>
  <si>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</si>
  <si>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</si>
  <si>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</si>
  <si>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</si>
  <si>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</si>
  <si>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</si>
  <si>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</si>
  <si>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</si>
  <si>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</si>
  <si>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</si>
  <si>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</si>
  <si>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</si>
  <si>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</si>
  <si>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</si>
  <si>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</si>
  <si>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</si>
  <si>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</si>
  <si>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</si>
  <si>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</si>
  <si>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</si>
  <si>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</si>
  <si>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</si>
  <si>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</si>
  <si>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</si>
  <si>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</si>
  <si>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</si>
  <si>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</si>
  <si>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</si>
  <si>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</si>
  <si>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</si>
  <si>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</si>
  <si>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</si>
  <si>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</si>
  <si>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</si>
  <si>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</si>
  <si>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</si>
  <si>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</si>
  <si>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</si>
  <si>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</si>
  <si>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</si>
  <si>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</si>
  <si>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</si>
  <si>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</si>
  <si>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</si>
  <si>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</si>
  <si>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</si>
  <si>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</si>
  <si>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</si>
  <si>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</si>
  <si>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</si>
  <si>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</si>
  <si>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</si>
  <si>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</si>
  <si>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</si>
  <si>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</si>
  <si>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</si>
  <si>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</si>
  <si>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</si>
  <si>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</si>
  <si>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</si>
  <si>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</si>
  <si>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</si>
  <si>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</si>
  <si>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</si>
  <si>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</si>
  <si>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</si>
  <si>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</si>
  <si>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</si>
  <si>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</si>
  <si>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</si>
  <si>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</si>
  <si>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</si>
  <si>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</si>
  <si>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</si>
  <si>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</si>
  <si>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</si>
  <si>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</si>
  <si>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</si>
  <si>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</si>
  <si>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</si>
  <si>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</si>
  <si>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</si>
  <si>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</si>
  <si>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</si>
  <si>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</si>
  <si>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</si>
  <si>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</si>
  <si>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</si>
  <si>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</si>
  <si>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</si>
  <si>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</si>
  <si>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</si>
  <si>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</si>
  <si>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</si>
  <si>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</si>
  <si>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</si>
  <si>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</si>
  <si>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</si>
  <si>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</si>
  <si>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</si>
  <si>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</si>
  <si>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</si>
  <si>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</si>
  <si>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</si>
  <si>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</si>
  <si>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</si>
  <si>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</si>
  <si>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</si>
  <si>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</si>
  <si>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</si>
  <si>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</si>
  <si>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</si>
  <si>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</si>
  <si>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</si>
  <si>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</si>
  <si>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</si>
  <si>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</si>
  <si>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</si>
  <si>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</si>
  <si>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</si>
  <si>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</si>
  <si>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</si>
  <si>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</si>
  <si>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</si>
  <si>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</si>
  <si>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</si>
  <si>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</si>
  <si>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</si>
  <si>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</si>
  <si>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</si>
  <si>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</si>
  <si>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</si>
  <si>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</si>
  <si>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</si>
  <si>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</si>
  <si>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</si>
  <si>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</si>
  <si>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</si>
  <si>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</si>
  <si>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</si>
  <si>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</si>
  <si>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</si>
  <si>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</si>
  <si>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</si>
  <si>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</si>
  <si>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</si>
  <si>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</si>
  <si>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</si>
  <si>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</si>
  <si>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</si>
  <si>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</si>
  <si>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</si>
  <si>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</si>
  <si>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</si>
  <si>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</si>
  <si>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</si>
  <si>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</si>
  <si>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</si>
  <si>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</si>
  <si>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</si>
  <si>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</si>
  <si>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</si>
  <si>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</si>
  <si>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</si>
  <si>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</si>
  <si>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</si>
  <si>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</si>
  <si>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</si>
  <si>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</si>
  <si>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</si>
  <si>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</si>
  <si>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</si>
  <si>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</si>
  <si>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</si>
  <si>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</si>
  <si>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</si>
  <si>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</si>
  <si>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</si>
  <si>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</si>
  <si>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</si>
  <si>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</si>
  <si>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</si>
  <si>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</si>
  <si>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</si>
  <si>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</si>
  <si>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</si>
  <si>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</si>
  <si>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</si>
  <si>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</si>
  <si>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</si>
  <si>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</si>
  <si>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</si>
  <si>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</si>
  <si>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</si>
  <si>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</si>
  <si>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</si>
  <si>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</si>
  <si>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</si>
  <si>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</si>
  <si>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</si>
  <si>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</si>
  <si>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</si>
  <si>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</si>
  <si>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</si>
  <si>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</si>
  <si>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</si>
  <si>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</si>
  <si>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</si>
  <si>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</si>
  <si>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</si>
  <si>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</si>
  <si>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</si>
  <si>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</si>
  <si>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</si>
  <si>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</si>
  <si>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</si>
  <si>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</si>
  <si>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</si>
  <si>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</si>
  <si>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</si>
  <si>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</si>
  <si>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</si>
  <si>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</si>
  <si>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</si>
  <si>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</si>
  <si>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</si>
  <si>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</si>
  <si>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</si>
  <si>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</si>
  <si>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</si>
  <si>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</si>
  <si>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</si>
  <si>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</si>
  <si>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</si>
  <si>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</si>
  <si>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</si>
  <si>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</si>
  <si>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</si>
  <si>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</si>
  <si>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</si>
  <si>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</si>
  <si>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</si>
  <si>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</si>
  <si>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</si>
  <si>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</si>
  <si>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</si>
  <si>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</si>
  <si>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</si>
  <si>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</si>
  <si>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</si>
  <si>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</si>
  <si>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</si>
  <si>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</si>
  <si>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</si>
  <si>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</si>
  <si>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</si>
  <si>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</si>
  <si>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</si>
  <si>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</si>
  <si>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</si>
  <si>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</si>
  <si>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</si>
  <si>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</si>
  <si>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</si>
  <si>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</si>
  <si>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</si>
  <si>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</si>
  <si>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</si>
  <si>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</si>
  <si>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</si>
  <si>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</si>
  <si>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</si>
  <si>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</si>
  <si>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</si>
  <si>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</si>
  <si>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</si>
  <si>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</si>
  <si>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</si>
  <si>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</si>
  <si>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</si>
  <si>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</si>
  <si>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</si>
  <si>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</si>
  <si>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</si>
  <si>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</si>
  <si>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</si>
  <si>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</si>
  <si>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</si>
  <si>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</si>
  <si>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</si>
  <si>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</si>
  <si>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</si>
  <si>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</si>
  <si>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</si>
  <si>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</si>
  <si>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</si>
  <si>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</si>
  <si>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</si>
  <si>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</si>
  <si>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</si>
  <si>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</si>
  <si>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</si>
  <si>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</si>
  <si>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</si>
  <si>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</si>
  <si>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</si>
  <si>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</si>
  <si>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</si>
  <si>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</si>
  <si>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</si>
  <si>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</si>
  <si>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</si>
  <si>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</si>
  <si>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</si>
  <si>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</si>
  <si>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</si>
  <si>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</si>
  <si>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</si>
  <si>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</si>
  <si>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</si>
  <si>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</si>
  <si>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</si>
  <si>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</si>
  <si>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</si>
  <si>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</si>
  <si>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</si>
  <si>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</si>
  <si>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</si>
  <si>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</si>
  <si>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</si>
  <si>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</si>
  <si>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</si>
  <si>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</si>
  <si>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</si>
  <si>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</si>
  <si>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</si>
  <si>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</si>
  <si>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</si>
  <si>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</si>
  <si>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</si>
  <si>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</si>
  <si>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</si>
  <si>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</si>
  <si>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</si>
  <si>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</si>
  <si>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</si>
  <si>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</si>
  <si>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</si>
  <si>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</si>
  <si>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</si>
  <si>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</si>
  <si>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</si>
  <si>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</si>
  <si>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</si>
  <si>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</si>
  <si>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</si>
  <si>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</si>
  <si>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</si>
  <si>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</si>
  <si>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</si>
  <si>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</si>
  <si>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</si>
  <si>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</si>
  <si>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</si>
  <si>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</si>
  <si>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</si>
  <si>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</si>
  <si>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</si>
  <si>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</si>
  <si>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</si>
  <si>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</si>
  <si>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</si>
  <si>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</si>
  <si>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</si>
  <si>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</si>
  <si>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</si>
  <si>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</si>
  <si>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</si>
  <si>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</si>
  <si>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</si>
  <si>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</si>
  <si>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</si>
  <si>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</si>
  <si>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</si>
  <si>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</si>
  <si>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</si>
  <si>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</si>
  <si>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</si>
  <si>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</si>
  <si>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</si>
  <si>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</si>
  <si>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</si>
  <si>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</si>
  <si>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</si>
  <si>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</si>
  <si>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</si>
  <si>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</si>
  <si>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</si>
  <si>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</si>
  <si>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</si>
  <si>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</si>
  <si>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</si>
  <si>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</si>
  <si>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</si>
  <si>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</si>
  <si>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</si>
  <si>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</si>
  <si>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</si>
  <si>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</si>
  <si>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</si>
  <si>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</si>
  <si>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</si>
  <si>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</si>
  <si>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</si>
  <si>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</si>
  <si>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</si>
  <si>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</si>
  <si>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</si>
  <si>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</si>
  <si>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</si>
  <si>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</si>
  <si>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</si>
  <si>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</si>
  <si>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</si>
  <si>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</si>
  <si>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</si>
  <si>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</si>
  <si>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</si>
  <si>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</si>
  <si>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</si>
  <si>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</si>
  <si>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</si>
  <si>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</si>
  <si>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</si>
  <si>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</si>
  <si>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</si>
  <si>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</si>
  <si>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</si>
  <si>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</si>
  <si>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</si>
  <si>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</si>
  <si>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</si>
  <si>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</si>
  <si>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</si>
  <si>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</si>
  <si>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</si>
  <si>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</si>
  <si>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</si>
  <si>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</si>
  <si>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</si>
  <si>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</si>
  <si>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</si>
  <si>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</si>
  <si>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</si>
  <si>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</si>
  <si>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</si>
  <si>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</si>
  <si>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</si>
  <si>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</si>
  <si>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</si>
  <si>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</si>
  <si>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</si>
  <si>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</si>
  <si>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</si>
  <si>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</si>
  <si>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</si>
  <si>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</si>
  <si>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</si>
  <si>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</si>
  <si>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</si>
  <si>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</si>
  <si>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</si>
  <si>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</si>
  <si>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</si>
  <si>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</si>
  <si>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</si>
  <si>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</si>
  <si>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</si>
  <si>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</si>
  <si>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</si>
  <si>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</si>
  <si>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</si>
  <si>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</si>
  <si>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</si>
  <si>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</si>
  <si>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</si>
  <si>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</si>
  <si>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</si>
  <si>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</si>
  <si>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</si>
  <si>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</si>
  <si>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</si>
  <si>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</si>
  <si>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</si>
  <si>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</si>
  <si>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</si>
  <si>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</si>
  <si>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</si>
  <si>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</si>
  <si>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</si>
  <si>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</si>
  <si>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</si>
  <si>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</si>
  <si>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</si>
  <si>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</si>
  <si>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</si>
  <si>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</si>
  <si>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</si>
  <si>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</si>
  <si>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</si>
  <si>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</si>
  <si>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</si>
  <si>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</si>
  <si>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</si>
  <si>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</si>
  <si>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</si>
  <si>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</si>
  <si>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</si>
  <si>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</si>
  <si>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</si>
  <si>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</si>
  <si>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</si>
  <si>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</si>
  <si>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</si>
  <si>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</si>
  <si>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</si>
  <si>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</si>
  <si>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</si>
  <si>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</si>
  <si>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</si>
  <si>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</si>
  <si>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</si>
  <si>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</si>
  <si>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</si>
  <si>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</si>
  <si>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</si>
  <si>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</si>
  <si>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</si>
  <si>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</si>
  <si>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</si>
  <si>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</si>
  <si>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</si>
  <si>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</si>
  <si>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</si>
  <si>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</si>
  <si>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</si>
  <si>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</si>
  <si>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</si>
  <si>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</si>
  <si>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</si>
  <si>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</si>
  <si>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</si>
  <si>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</si>
  <si>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</si>
  <si>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</si>
  <si>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</si>
  <si>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</si>
  <si>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</si>
  <si>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</si>
  <si>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</si>
  <si>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</si>
  <si>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</si>
  <si>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</si>
  <si>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</si>
  <si>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</si>
  <si>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</si>
  <si>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</si>
  <si>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</si>
  <si>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</si>
  <si>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</si>
  <si>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</si>
  <si>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</si>
  <si>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</si>
  <si>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</si>
  <si>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</si>
  <si>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</si>
  <si>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</si>
  <si>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</si>
  <si>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</si>
  <si>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</si>
  <si>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</si>
  <si>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</si>
  <si>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</si>
  <si>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</si>
  <si>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</si>
  <si>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</si>
  <si>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</si>
  <si>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</si>
  <si>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</si>
  <si>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</si>
  <si>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</si>
  <si>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</si>
  <si>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</si>
  <si>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</si>
  <si>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</si>
  <si>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</si>
  <si>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</si>
  <si>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</si>
  <si>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</si>
  <si>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</si>
  <si>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</si>
  <si>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</si>
  <si>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</si>
  <si>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</si>
  <si>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</si>
  <si>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</si>
  <si>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</si>
  <si>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</si>
  <si>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</si>
  <si>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</si>
  <si>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</si>
  <si>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</si>
  <si>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</si>
  <si>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</si>
  <si>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</si>
  <si>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</si>
  <si>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</si>
  <si>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</si>
  <si>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</si>
  <si>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</si>
  <si>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</si>
  <si>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</si>
  <si>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</si>
  <si>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</si>
  <si>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</si>
  <si>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</si>
  <si>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</si>
  <si>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</si>
  <si>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</si>
  <si>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</si>
  <si>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</si>
  <si>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</si>
  <si>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</si>
  <si>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</si>
  <si>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</si>
  <si>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</si>
  <si>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</si>
  <si>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</si>
  <si>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</si>
  <si>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</si>
  <si>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</si>
  <si>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</si>
  <si>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</si>
  <si>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</si>
  <si>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</si>
  <si>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</si>
  <si>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</si>
  <si>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</si>
  <si>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</si>
  <si>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</si>
  <si>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</si>
  <si>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</si>
  <si>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</si>
  <si>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</si>
  <si>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</si>
  <si>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</si>
  <si>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</si>
  <si>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</si>
  <si>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</si>
  <si>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</si>
  <si>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</si>
  <si>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</si>
  <si>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</si>
  <si>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</si>
  <si>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</si>
  <si>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</si>
  <si>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</si>
  <si>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</si>
  <si>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</si>
  <si>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</si>
  <si>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</si>
  <si>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</si>
  <si>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</si>
  <si>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</si>
  <si>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</si>
  <si>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</si>
  <si>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</si>
  <si>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</si>
  <si>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</si>
  <si>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</si>
  <si>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</si>
  <si>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</si>
  <si>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</si>
  <si>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</si>
  <si>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</si>
  <si>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</si>
  <si>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</si>
  <si>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</si>
  <si>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</si>
  <si>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</si>
  <si>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</si>
  <si>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</si>
  <si>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</si>
  <si>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</si>
  <si>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</si>
  <si>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</si>
  <si>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</si>
  <si>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</si>
  <si>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</si>
  <si>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</si>
  <si>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</si>
  <si>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</si>
  <si>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</si>
  <si>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</si>
  <si>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</si>
  <si>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</si>
  <si>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</si>
  <si>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</si>
  <si>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</si>
  <si>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</si>
  <si>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</si>
  <si>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</si>
  <si>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</si>
  <si>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</si>
  <si>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</si>
  <si>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</si>
  <si>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</si>
  <si>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</si>
  <si>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</si>
  <si>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</si>
  <si>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</si>
  <si>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</si>
  <si>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</si>
  <si>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</si>
  <si>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</si>
  <si>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</si>
  <si>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</si>
  <si>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</si>
  <si>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</si>
  <si>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</si>
  <si>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</si>
  <si>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</si>
  <si>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</si>
  <si>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</si>
  <si>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</si>
  <si>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</si>
  <si>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</si>
  <si>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</si>
  <si>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</si>
  <si>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</si>
  <si>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</si>
  <si>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</si>
  <si>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</si>
  <si>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</si>
  <si>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</si>
  <si>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</si>
  <si>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</si>
  <si>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</si>
  <si>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</si>
  <si>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</si>
  <si>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</si>
  <si>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</si>
  <si>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</si>
  <si>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</si>
  <si>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</si>
  <si>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</si>
  <si>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</si>
  <si>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</si>
  <si>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</si>
  <si>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</si>
  <si>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</si>
  <si>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</si>
  <si>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</si>
  <si>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</si>
  <si>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</si>
  <si>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</si>
  <si>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</si>
  <si>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</si>
  <si>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</si>
  <si>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</si>
  <si>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</si>
  <si>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</si>
  <si>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</si>
  <si>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</si>
  <si>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</si>
  <si>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</si>
  <si>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</si>
  <si>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</si>
  <si>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</si>
  <si>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</si>
  <si>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</si>
  <si>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</si>
  <si>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</si>
  <si>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</si>
  <si>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</si>
  <si>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</si>
  <si>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</si>
  <si>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</si>
  <si>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</si>
  <si>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</si>
  <si>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</si>
  <si>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</si>
  <si>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</si>
  <si>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</si>
  <si>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</si>
  <si>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</si>
  <si>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</si>
  <si>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</si>
  <si>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</si>
  <si>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</si>
  <si>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</si>
  <si>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</si>
  <si>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</si>
  <si>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</si>
  <si>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</si>
  <si>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</si>
  <si>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</si>
  <si>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</si>
  <si>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</si>
  <si>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</si>
  <si>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</si>
  <si>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</si>
  <si>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</si>
  <si>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</si>
  <si>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</si>
  <si>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</si>
  <si>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</si>
  <si>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</si>
  <si>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</si>
  <si>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</si>
  <si>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</si>
  <si>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</si>
  <si>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</si>
  <si>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</si>
  <si>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</si>
  <si>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</si>
  <si>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</si>
  <si>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</si>
  <si>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</si>
  <si>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</si>
  <si>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</si>
  <si>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</si>
  <si>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</si>
  <si>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</si>
  <si>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</si>
  <si>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</si>
  <si>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</si>
  <si>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</si>
  <si>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</si>
  <si>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</si>
  <si>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</si>
  <si>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</si>
  <si>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</si>
  <si>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</si>
  <si>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</si>
  <si>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</si>
  <si>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</si>
  <si>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</si>
  <si>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</si>
  <si>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</si>
  <si>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</si>
  <si>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</si>
  <si>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</si>
  <si>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</si>
  <si>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</si>
  <si>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</si>
  <si>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</si>
  <si>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</si>
  <si>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</si>
  <si>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</si>
  <si>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</si>
  <si>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</si>
  <si>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</si>
  <si>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</si>
  <si>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</si>
  <si>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</si>
  <si>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</si>
  <si>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</si>
  <si>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</si>
  <si>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</si>
  <si>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</si>
  <si>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</si>
  <si>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</si>
  <si>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</si>
  <si>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</si>
  <si>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</si>
  <si>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</si>
  <si>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</si>
  <si>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</si>
  <si>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</si>
  <si>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</si>
  <si>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</si>
  <si>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</si>
  <si>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</si>
  <si>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</si>
  <si>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</si>
  <si>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</si>
  <si>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</si>
  <si>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</si>
  <si>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</si>
  <si>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</si>
  <si>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</si>
  <si>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</si>
  <si>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</si>
  <si>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</si>
  <si>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</si>
  <si>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</si>
  <si>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</si>
  <si>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</si>
  <si>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</si>
  <si>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</si>
  <si>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</si>
  <si>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</si>
  <si>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</si>
  <si>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</si>
  <si>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</si>
  <si>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</si>
  <si>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</si>
  <si>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</si>
  <si>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</si>
  <si>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</si>
  <si>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</si>
  <si>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</si>
  <si>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</si>
  <si>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</si>
  <si>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</si>
  <si>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</si>
  <si>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</si>
  <si>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</si>
  <si>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</si>
  <si>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</si>
  <si>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</si>
  <si>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</si>
  <si>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</si>
  <si>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</si>
  <si>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</si>
  <si>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</si>
  <si>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</si>
  <si>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</si>
  <si>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</si>
  <si>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</si>
  <si>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</si>
  <si>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</si>
  <si>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</si>
  <si>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</si>
  <si>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</si>
  <si>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</si>
  <si>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</si>
  <si>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</si>
  <si>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</si>
  <si>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</si>
  <si>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</si>
  <si>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</si>
  <si>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</si>
  <si>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</si>
  <si>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</si>
  <si>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</si>
  <si>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</si>
  <si>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</si>
  <si>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</si>
  <si>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</si>
  <si>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</si>
  <si>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</si>
  <si>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</si>
  <si>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</si>
  <si>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</si>
  <si>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</si>
  <si>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</si>
  <si>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</si>
  <si>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</si>
  <si>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</si>
  <si>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</si>
  <si>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</si>
  <si>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</si>
  <si>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</si>
  <si>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</si>
  <si>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</si>
  <si>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</si>
  <si>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</si>
  <si>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</si>
  <si>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</si>
  <si>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</si>
  <si>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</si>
  <si>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</si>
  <si>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</si>
  <si>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</si>
  <si>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</si>
  <si>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</si>
  <si>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</si>
  <si>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</si>
  <si>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</si>
  <si>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</si>
  <si>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</si>
  <si>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</si>
  <si>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</si>
  <si>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</si>
  <si>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</si>
  <si>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</si>
  <si>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</si>
  <si>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</si>
  <si>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</si>
  <si>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</si>
  <si>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</si>
  <si>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</si>
  <si>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</si>
  <si>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</si>
  <si>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</si>
  <si>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</si>
  <si>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</si>
  <si>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</si>
  <si>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</si>
  <si>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</si>
  <si>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</si>
  <si>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</si>
  <si>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</si>
  <si>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</si>
  <si>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</si>
  <si>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</si>
  <si>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</si>
  <si>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</si>
  <si>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</si>
  <si>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</si>
  <si>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</si>
  <si>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</si>
  <si>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</si>
  <si>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</si>
  <si>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</si>
  <si>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</si>
  <si>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</si>
  <si>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</si>
  <si>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</si>
  <si>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</si>
  <si>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</si>
  <si>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</si>
  <si>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</si>
  <si>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</si>
  <si>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</si>
  <si>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</si>
  <si>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</si>
  <si>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</si>
  <si>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</si>
  <si>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</si>
  <si>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</si>
  <si>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</si>
  <si>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</si>
  <si>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</si>
  <si>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</si>
  <si>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</si>
  <si>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</si>
  <si>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</si>
  <si>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</si>
  <si>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</si>
  <si>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</si>
  <si>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</si>
  <si>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</si>
  <si>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</si>
  <si>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</si>
  <si>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</si>
  <si>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</si>
  <si>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</si>
  <si>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</si>
  <si>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</si>
  <si>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</si>
  <si>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</si>
  <si>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</si>
  <si>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</si>
  <si>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</si>
  <si>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</si>
  <si>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</si>
  <si>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</si>
  <si>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</si>
  <si>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</si>
  <si>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</si>
  <si>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</si>
  <si>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</si>
  <si>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</si>
  <si>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</si>
  <si>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</si>
  <si>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</si>
  <si>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</si>
  <si>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</si>
  <si>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</si>
  <si>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</si>
  <si>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</si>
  <si>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</si>
  <si>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</si>
  <si>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</si>
  <si>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</si>
  <si>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</si>
  <si>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</si>
  <si>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</si>
  <si>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</si>
  <si>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</si>
  <si>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</si>
  <si>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</si>
  <si>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</si>
  <si>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</si>
  <si>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</si>
  <si>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</si>
  <si>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</si>
  <si>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</si>
  <si>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</si>
  <si>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</si>
  <si>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</si>
  <si>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</si>
  <si>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</si>
  <si>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</si>
  <si>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</si>
  <si>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</si>
  <si>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</si>
  <si>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</si>
  <si>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</si>
  <si>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</si>
  <si>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</si>
  <si>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</si>
  <si>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</si>
  <si>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</si>
  <si>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</si>
  <si>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</si>
  <si>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</si>
  <si>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</si>
  <si>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</si>
  <si>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</si>
  <si>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</si>
  <si>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</si>
  <si>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</si>
  <si>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</si>
  <si>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</si>
  <si>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</si>
  <si>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</si>
  <si>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</si>
  <si>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</si>
  <si>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</si>
  <si>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</si>
  <si>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</si>
  <si>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</si>
  <si>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</si>
  <si>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</si>
  <si>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</si>
  <si>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</si>
  <si>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</si>
  <si>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</si>
  <si>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</si>
  <si>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</si>
  <si>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</si>
  <si>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</si>
  <si>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</si>
  <si>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</si>
  <si>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</si>
  <si>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</si>
  <si>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</si>
  <si>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</si>
  <si>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</si>
  <si>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</si>
  <si>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</si>
  <si>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</si>
  <si>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</si>
  <si>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</si>
  <si>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</si>
  <si>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</si>
  <si>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</si>
  <si>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</si>
  <si>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</si>
  <si>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</si>
  <si>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</si>
  <si>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</si>
  <si>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</si>
  <si>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</si>
  <si>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</si>
  <si>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</si>
  <si>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</si>
  <si>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</si>
  <si>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</si>
  <si>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</si>
  <si>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</si>
  <si>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</si>
  <si>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</si>
  <si>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</si>
  <si>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</si>
  <si>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</si>
  <si>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</si>
  <si>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</si>
  <si>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</si>
  <si>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</si>
  <si>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</si>
  <si>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</si>
  <si>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</si>
  <si>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</si>
  <si>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</si>
  <si>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</si>
  <si>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</si>
  <si>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</si>
  <si>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</si>
  <si>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</si>
  <si>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</si>
  <si>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</si>
  <si>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</si>
  <si>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</si>
  <si>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</si>
  <si>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</si>
  <si>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</si>
  <si>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</si>
  <si>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</si>
  <si>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</si>
  <si>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</si>
  <si>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</si>
  <si>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</si>
  <si>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</si>
  <si>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</si>
  <si>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</si>
  <si>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</si>
  <si>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</si>
  <si>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</si>
  <si>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</si>
  <si>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</si>
  <si>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</si>
  <si>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</si>
  <si>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</si>
  <si>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</si>
  <si>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</si>
  <si>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</si>
  <si>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</si>
  <si>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</si>
  <si>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</si>
  <si>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</si>
  <si>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</si>
  <si>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</si>
  <si>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</si>
  <si>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</si>
  <si>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</si>
  <si>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</si>
  <si>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</si>
  <si>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</si>
  <si>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</si>
  <si>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</si>
  <si>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</si>
  <si>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</si>
  <si>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</si>
  <si>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</si>
  <si>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</si>
  <si>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</si>
  <si>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</si>
  <si>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</si>
  <si>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</si>
  <si>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</si>
  <si>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</si>
  <si>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</si>
  <si>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</si>
  <si>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</si>
  <si>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</si>
  <si>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</si>
  <si>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</si>
  <si>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</si>
  <si>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</si>
  <si>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</si>
  <si>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</si>
  <si>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</si>
  <si>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</si>
  <si>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</si>
  <si>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</si>
  <si>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</si>
  <si>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</si>
  <si>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</si>
  <si>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</si>
  <si>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</si>
  <si>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</si>
  <si>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</si>
  <si>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</si>
  <si>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</si>
  <si>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</si>
  <si>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</si>
  <si>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</si>
  <si>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</si>
  <si>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</si>
  <si>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</si>
  <si>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</si>
  <si>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</si>
  <si>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</si>
  <si>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</si>
  <si>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</si>
  <si>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</si>
  <si>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</si>
  <si>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</si>
  <si>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</si>
  <si>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</si>
  <si>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</si>
  <si>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</si>
  <si>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</si>
  <si>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</si>
  <si>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</si>
  <si>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</si>
  <si>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</si>
  <si>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</si>
  <si>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</si>
  <si>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</si>
  <si>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</si>
  <si>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</si>
  <si>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</si>
  <si>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</si>
  <si>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</si>
  <si>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</si>
  <si>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</si>
  <si>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</si>
  <si>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</si>
  <si>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</si>
  <si>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</si>
  <si>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</si>
  <si>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</si>
  <si>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</si>
  <si>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</si>
  <si>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</si>
  <si>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</si>
  <si>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</si>
  <si>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</si>
  <si>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</si>
  <si>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</si>
  <si>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</si>
  <si>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</si>
  <si>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</si>
  <si>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</si>
  <si>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</si>
  <si>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</si>
  <si>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</si>
  <si>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</si>
  <si>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</si>
  <si>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</si>
  <si>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</si>
  <si>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</si>
  <si>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</si>
  <si>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</si>
  <si>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</si>
  <si>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</si>
  <si>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</si>
  <si>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</si>
  <si>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</si>
  <si>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</si>
  <si>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</si>
  <si>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</si>
  <si>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</si>
  <si>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</si>
  <si>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</si>
  <si>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</si>
  <si>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</si>
  <si>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</si>
  <si>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</si>
  <si>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</si>
  <si>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</si>
  <si>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</si>
  <si>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</si>
  <si>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</si>
  <si>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</si>
  <si>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</si>
  <si>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</si>
  <si>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</si>
  <si>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</si>
  <si>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</si>
  <si>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</si>
  <si>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</si>
  <si>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</si>
  <si>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</si>
  <si>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</si>
  <si>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</si>
  <si>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</si>
  <si>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</si>
  <si>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</si>
  <si>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</si>
  <si>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</si>
  <si>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</si>
  <si>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</si>
  <si>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</si>
  <si>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</si>
  <si>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</si>
  <si>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</si>
  <si>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</si>
  <si>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</si>
  <si>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</si>
  <si>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</si>
  <si>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</si>
  <si>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</si>
  <si>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</si>
  <si>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</si>
  <si>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</si>
  <si>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</si>
  <si>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</si>
  <si>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</si>
  <si>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</si>
  <si>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</si>
  <si>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</si>
  <si>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</si>
  <si>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</si>
  <si>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</si>
  <si>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</si>
  <si>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</si>
  <si>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</si>
  <si>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</si>
  <si>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</si>
  <si>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</si>
  <si>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</si>
  <si>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</si>
  <si>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</si>
  <si>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</si>
  <si>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</si>
  <si>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</si>
  <si>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</si>
  <si>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</si>
  <si>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</si>
  <si>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</si>
  <si>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</si>
  <si>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</si>
  <si>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</si>
  <si>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</si>
  <si>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</si>
  <si>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</si>
  <si>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</si>
  <si>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</si>
  <si>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</si>
  <si>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</si>
  <si>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</si>
  <si>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</si>
  <si>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</si>
  <si>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</si>
  <si>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</si>
  <si>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</si>
  <si>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</si>
  <si>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</si>
  <si>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</si>
  <si>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</si>
  <si>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</si>
  <si>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</si>
  <si>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</si>
  <si>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</si>
  <si>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</si>
  <si>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</si>
  <si>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</si>
  <si>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</si>
  <si>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</si>
  <si>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</si>
  <si>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</si>
  <si>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</si>
  <si>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</si>
  <si>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</si>
  <si>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</si>
  <si>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</si>
  <si>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</si>
  <si>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</si>
  <si>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</si>
  <si>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</si>
  <si>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</si>
  <si>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</si>
  <si>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</si>
  <si>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</si>
  <si>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</si>
  <si>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</si>
  <si>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</si>
  <si>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</si>
  <si>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</si>
  <si>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</si>
  <si>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</si>
  <si>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</si>
  <si>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</si>
  <si>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</si>
  <si>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</si>
  <si>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</si>
  <si>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</si>
  <si>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</si>
  <si>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</si>
  <si>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</si>
  <si>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</si>
  <si>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</si>
  <si>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</si>
  <si>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</si>
  <si>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</si>
  <si>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</si>
  <si>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</si>
  <si>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</si>
  <si>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</si>
  <si>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</si>
  <si>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</si>
  <si>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</si>
  <si>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</si>
  <si>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</si>
  <si>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</si>
  <si>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</si>
  <si>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</si>
  <si>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</si>
  <si>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</si>
  <si>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</si>
  <si>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</si>
  <si>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</si>
  <si>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</si>
  <si>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</si>
  <si>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</si>
  <si>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</si>
  <si>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</si>
  <si>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</si>
  <si>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</si>
  <si>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</si>
  <si>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</si>
  <si>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</si>
  <si>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</si>
  <si>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</si>
  <si>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</si>
  <si>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</si>
  <si>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</si>
  <si>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</si>
  <si>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</si>
  <si>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</si>
  <si>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</si>
  <si>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</si>
  <si>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</si>
  <si>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</si>
  <si>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</si>
  <si>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</si>
  <si>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</si>
  <si>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</si>
  <si>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</si>
  <si>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</si>
  <si>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</si>
  <si>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</si>
  <si>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</si>
  <si>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</si>
  <si>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</si>
  <si>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</si>
  <si>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</si>
  <si>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</si>
  <si>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</si>
  <si>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</si>
  <si>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</si>
  <si>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</si>
  <si>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</si>
  <si>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</si>
  <si>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</si>
  <si>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</si>
  <si>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</si>
  <si>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</si>
  <si>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</si>
  <si>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</si>
  <si>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</si>
  <si>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</si>
  <si>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</si>
  <si>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</si>
  <si>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</si>
  <si>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</si>
  <si>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</si>
  <si>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</si>
  <si>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</si>
  <si>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</si>
  <si>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</si>
  <si>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</si>
  <si>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</si>
  <si>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</si>
  <si>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</si>
  <si>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</si>
  <si>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</si>
  <si>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</si>
  <si>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</si>
  <si>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</si>
  <si>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</si>
  <si>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</si>
  <si>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</si>
  <si>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</si>
  <si>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</si>
  <si>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</si>
  <si>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</si>
  <si>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</si>
  <si>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</si>
  <si>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</si>
  <si>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</si>
  <si>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</si>
  <si>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</si>
  <si>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</si>
  <si>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</si>
  <si>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</si>
  <si>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</si>
  <si>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</si>
  <si>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</si>
  <si>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</si>
  <si>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</si>
  <si>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</si>
  <si>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</si>
  <si>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</si>
  <si>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</si>
  <si>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</si>
  <si>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</si>
  <si>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</si>
  <si>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</si>
  <si>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</si>
  <si>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</si>
  <si>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</si>
  <si>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</si>
  <si>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</si>
  <si>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</si>
  <si>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</si>
  <si>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</si>
  <si>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</si>
  <si>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</si>
  <si>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</si>
  <si>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</si>
  <si>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</si>
  <si>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</si>
  <si>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</si>
  <si>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</si>
  <si>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</si>
  <si>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</si>
  <si>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</si>
  <si>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</si>
  <si>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</si>
  <si>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</si>
  <si>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</si>
  <si>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</si>
  <si>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</si>
  <si>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</si>
  <si>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</si>
  <si>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</si>
  <si>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</si>
  <si>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</si>
  <si>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</si>
  <si>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</si>
  <si>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</si>
  <si>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</si>
  <si>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</si>
  <si>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</si>
  <si>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</si>
  <si>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</si>
  <si>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</si>
  <si>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</si>
  <si>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</si>
  <si>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</si>
  <si>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</si>
  <si>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</si>
  <si>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</si>
  <si>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</si>
  <si>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</si>
  <si>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</si>
  <si>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</si>
  <si>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</si>
  <si>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</si>
  <si>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</si>
  <si>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</si>
  <si>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</si>
  <si>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</si>
  <si>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</si>
  <si>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</si>
  <si>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</si>
  <si>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</si>
  <si>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</si>
  <si>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</si>
  <si>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</si>
  <si>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</si>
  <si>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</si>
  <si>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</si>
  <si>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</si>
  <si>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</si>
  <si>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</si>
  <si>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</si>
  <si>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</si>
  <si>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</si>
  <si>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</si>
  <si>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</si>
  <si>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</si>
  <si>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</si>
  <si>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</si>
  <si>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</si>
  <si>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</si>
  <si>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</si>
  <si>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</si>
  <si>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</si>
  <si>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</si>
  <si>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</si>
  <si>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</si>
  <si>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</si>
  <si>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</si>
  <si>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</si>
  <si>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</si>
  <si>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</si>
  <si>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</si>
  <si>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</si>
  <si>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</si>
  <si>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</si>
  <si>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</si>
  <si>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</si>
  <si>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</si>
  <si>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</si>
  <si>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</si>
  <si>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</si>
  <si>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</si>
  <si>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</si>
  <si>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</si>
  <si>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</si>
  <si>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</si>
  <si>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</si>
  <si>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</si>
  <si>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</si>
  <si>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</si>
  <si>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</si>
  <si>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</si>
  <si>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</si>
  <si>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</si>
  <si>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</si>
  <si>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</si>
  <si>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</si>
  <si>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</si>
  <si>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</si>
  <si>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</si>
  <si>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</si>
  <si>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</si>
  <si>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</si>
  <si>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</si>
  <si>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</si>
  <si>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</si>
  <si>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</si>
  <si>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</si>
  <si>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</si>
  <si>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</si>
  <si>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</si>
  <si>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</si>
  <si>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</si>
  <si>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</si>
  <si>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</si>
  <si>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</si>
  <si>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</si>
  <si>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</si>
  <si>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</si>
  <si>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</si>
  <si>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</si>
  <si>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</si>
  <si>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</si>
  <si>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</si>
  <si>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</si>
  <si>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</si>
  <si>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</si>
  <si>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</si>
  <si>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</si>
  <si>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</si>
  <si>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</si>
  <si>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</si>
  <si>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</si>
  <si>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</si>
  <si>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</si>
  <si>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</si>
  <si>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</si>
  <si>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</si>
  <si>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</si>
  <si>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</si>
  <si>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</si>
  <si>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</si>
  <si>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</si>
  <si>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</si>
  <si>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</si>
  <si>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</si>
  <si>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</si>
  <si>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</si>
  <si>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</si>
  <si>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</si>
  <si>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</si>
  <si>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</si>
  <si>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</si>
  <si>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</si>
  <si>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</si>
  <si>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</si>
  <si>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</si>
  <si>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</si>
  <si>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</si>
  <si>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</si>
  <si>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</si>
  <si>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</si>
  <si>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</si>
  <si>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</si>
  <si>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</si>
  <si>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</si>
  <si>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</si>
  <si>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</si>
  <si>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</si>
  <si>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</si>
  <si>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</si>
  <si>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</si>
  <si>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</si>
  <si>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</si>
  <si>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</si>
  <si>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</si>
  <si>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</si>
  <si>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</si>
  <si>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</si>
  <si>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</si>
  <si>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</si>
  <si>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</si>
  <si>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</si>
  <si>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</si>
  <si>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</si>
  <si>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</si>
  <si>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</si>
  <si>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</si>
  <si>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</si>
  <si>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</si>
  <si>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</si>
  <si>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</si>
  <si>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</si>
  <si>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</si>
  <si>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</si>
  <si>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</si>
  <si>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</si>
  <si>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</si>
  <si>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</si>
  <si>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</si>
  <si>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</si>
  <si>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</si>
  <si>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</si>
  <si>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</si>
  <si>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</si>
  <si>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</si>
  <si>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</si>
  <si>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</si>
  <si>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</si>
  <si>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</si>
  <si>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</si>
  <si>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</si>
  <si>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</si>
  <si>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</si>
  <si>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</si>
  <si>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</si>
  <si>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</si>
  <si>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</si>
  <si>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</si>
  <si>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</si>
  <si>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</si>
  <si>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</si>
  <si>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</si>
  <si>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</si>
  <si>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</si>
  <si>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</si>
  <si>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</si>
  <si>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</si>
  <si>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</si>
  <si>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</si>
  <si>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</si>
  <si>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</si>
  <si>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</si>
  <si>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</si>
  <si>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</si>
  <si>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</si>
  <si>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</si>
  <si>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</si>
  <si>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</si>
  <si>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</si>
  <si>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</si>
  <si>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</si>
  <si>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</si>
  <si>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</si>
  <si>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</si>
  <si>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</si>
  <si>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</si>
  <si>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</si>
  <si>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</si>
  <si>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</si>
  <si>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</si>
  <si>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</si>
  <si>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</si>
  <si>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</si>
  <si>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</si>
  <si>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</si>
  <si>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</si>
  <si>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</si>
  <si>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</si>
  <si>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</si>
  <si>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</si>
  <si>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</si>
  <si>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</si>
  <si>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</si>
  <si>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</si>
  <si>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</si>
  <si>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</si>
  <si>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</si>
  <si>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</si>
  <si>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</si>
  <si>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</si>
  <si>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</si>
  <si>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</si>
  <si>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</si>
  <si>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</si>
  <si>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</si>
  <si>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</si>
  <si>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</si>
  <si>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</si>
  <si>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</si>
  <si>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</si>
  <si>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</si>
  <si>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</si>
  <si>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</si>
  <si>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</si>
  <si>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</si>
  <si>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</si>
  <si>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</si>
  <si>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</si>
  <si>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</si>
  <si>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</si>
  <si>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</si>
  <si>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</si>
  <si>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</si>
  <si>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</si>
  <si>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</si>
  <si>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</si>
  <si>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</si>
  <si>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</si>
  <si>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</si>
  <si>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</si>
  <si>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</si>
  <si>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</si>
  <si>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</si>
  <si>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</si>
  <si>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</si>
  <si>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</si>
  <si>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</si>
  <si>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</si>
  <si>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</si>
  <si>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</si>
  <si>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</si>
  <si>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</si>
  <si>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</si>
  <si>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</si>
  <si>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</si>
  <si>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</si>
  <si>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</si>
  <si>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</si>
  <si>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</si>
  <si>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</si>
  <si>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</si>
  <si>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</si>
  <si>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</si>
  <si>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</si>
  <si>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</si>
  <si>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</si>
  <si>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</si>
  <si>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</si>
  <si>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</si>
  <si>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</si>
  <si>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</si>
  <si>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</si>
  <si>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</si>
  <si>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</si>
  <si>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</si>
  <si>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</si>
  <si>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</si>
  <si>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</si>
  <si>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</si>
  <si>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</si>
  <si>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</si>
  <si>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</si>
  <si>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</si>
  <si>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</si>
  <si>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</si>
  <si>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</si>
  <si>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</si>
  <si>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</si>
  <si>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</si>
  <si>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</si>
  <si>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</si>
  <si>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</si>
  <si>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</si>
  <si>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</si>
  <si>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</si>
  <si>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</si>
  <si>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</si>
  <si>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</si>
  <si>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</si>
  <si>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</si>
  <si>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</si>
  <si>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</si>
  <si>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</si>
  <si>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</si>
  <si>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</si>
  <si>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</si>
  <si>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</si>
  <si>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</si>
  <si>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</si>
  <si>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</si>
  <si>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</si>
  <si>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</si>
  <si>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</si>
  <si>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</si>
  <si>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</si>
  <si>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</si>
  <si>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</si>
  <si>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</si>
  <si>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</si>
  <si>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</si>
  <si>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</si>
  <si>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</si>
  <si>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</si>
  <si>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</si>
  <si>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</si>
  <si>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</si>
  <si>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</si>
  <si>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</si>
  <si>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</si>
  <si>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</si>
  <si>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</si>
  <si>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</si>
  <si>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</si>
  <si>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</si>
  <si>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</si>
  <si>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</si>
  <si>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</si>
  <si>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</si>
  <si>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</si>
  <si>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</si>
  <si>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</si>
  <si>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</si>
  <si>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</si>
  <si>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</si>
  <si>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</si>
  <si>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</si>
  <si>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</si>
  <si>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</si>
  <si>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</si>
  <si>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</si>
  <si>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</si>
  <si>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</si>
  <si>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</si>
  <si>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</si>
  <si>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</si>
  <si>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</si>
  <si>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</si>
  <si>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</si>
  <si>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</si>
  <si>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</si>
  <si>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</si>
  <si>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</si>
  <si>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</si>
  <si>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</si>
  <si>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</si>
  <si>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</si>
  <si>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</si>
  <si>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</si>
  <si>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</si>
  <si>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</si>
  <si>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</si>
  <si>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</si>
  <si>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</si>
  <si>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</si>
  <si>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</si>
  <si>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</si>
  <si>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</si>
  <si>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</si>
  <si>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</si>
  <si>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</si>
  <si>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</si>
  <si>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</si>
  <si>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</si>
  <si>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</si>
  <si>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</si>
  <si>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</si>
  <si>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</si>
  <si>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</si>
  <si>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</si>
  <si>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</si>
  <si>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</si>
  <si>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</si>
  <si>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</si>
  <si>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</si>
  <si>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</si>
  <si>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</si>
  <si>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</si>
  <si>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</si>
  <si>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</si>
  <si>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</si>
  <si>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</si>
  <si>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</si>
  <si>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</si>
  <si>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</si>
  <si>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</si>
  <si>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</si>
  <si>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</si>
  <si>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</si>
  <si>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</si>
  <si>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</si>
  <si>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</si>
  <si>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</si>
  <si>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</si>
  <si>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</si>
  <si>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</si>
  <si>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</si>
  <si>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</si>
  <si>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</si>
  <si>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</si>
  <si>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</si>
  <si>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</si>
  <si>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</si>
  <si>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</si>
  <si>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</si>
  <si>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</si>
  <si>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</si>
  <si>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</si>
  <si>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</si>
  <si>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</si>
  <si>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</si>
  <si>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</si>
  <si>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</si>
  <si>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</si>
  <si>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</si>
  <si>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</si>
  <si>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</si>
  <si>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</si>
  <si>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</si>
  <si>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</si>
  <si>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</si>
  <si>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</si>
  <si>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</si>
  <si>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</si>
  <si>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</si>
  <si>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</si>
  <si>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</si>
  <si>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</si>
  <si>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</si>
  <si>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</si>
  <si>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</si>
  <si>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</si>
  <si>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</si>
  <si>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</si>
  <si>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</si>
  <si>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</si>
  <si>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</si>
  <si>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</si>
  <si>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</si>
  <si>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</si>
  <si>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</si>
  <si>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</si>
  <si>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</si>
  <si>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</si>
  <si>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</si>
  <si>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</si>
  <si>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</si>
  <si>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</si>
  <si>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</si>
  <si>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</si>
  <si>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</si>
  <si>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</si>
  <si>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</si>
  <si>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</si>
  <si>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</si>
  <si>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</si>
  <si>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</si>
  <si>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</si>
  <si>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</si>
  <si>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</si>
  <si>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</si>
  <si>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</si>
  <si>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</si>
  <si>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</si>
  <si>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</si>
  <si>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</si>
  <si>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</si>
  <si>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</si>
  <si>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</si>
  <si>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</si>
  <si>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</si>
  <si>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</si>
  <si>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</si>
  <si>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</si>
  <si>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</si>
  <si>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</si>
  <si>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</si>
  <si>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</si>
  <si>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</si>
  <si>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</si>
  <si>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</si>
  <si>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</si>
  <si>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</si>
  <si>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</si>
  <si>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</si>
  <si>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</si>
  <si>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</si>
  <si>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</si>
  <si>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</si>
  <si>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</si>
  <si>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</si>
  <si>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</si>
  <si>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</si>
  <si>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</si>
  <si>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</si>
  <si>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</si>
  <si>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</si>
  <si>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</si>
  <si>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</si>
  <si>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</si>
  <si>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</si>
  <si>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</si>
  <si>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</si>
  <si>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</si>
  <si>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</si>
  <si>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</si>
  <si>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</si>
  <si>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</si>
  <si>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</si>
  <si>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</si>
  <si>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</si>
  <si>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</si>
  <si>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</si>
  <si>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</si>
  <si>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</si>
  <si>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</si>
  <si>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</si>
  <si>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</si>
  <si>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</si>
  <si>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</si>
  <si>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</si>
  <si>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</si>
  <si>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</si>
  <si>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</si>
  <si>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</si>
  <si>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</si>
  <si>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</si>
  <si>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</si>
  <si>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</si>
  <si>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</si>
  <si>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</si>
  <si>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</si>
  <si>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</si>
  <si>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</si>
  <si>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</si>
  <si>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</si>
  <si>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</si>
  <si>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</si>
  <si>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</si>
  <si>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</si>
  <si>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</si>
  <si>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</si>
  <si>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</si>
  <si>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</si>
  <si>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</si>
  <si>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</si>
  <si>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</si>
  <si>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</si>
  <si>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</si>
  <si>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</si>
  <si>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</si>
  <si>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</si>
  <si>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</si>
  <si>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</si>
  <si>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</si>
  <si>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</si>
  <si>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</si>
  <si>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</si>
  <si>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</si>
  <si>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</si>
  <si>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</si>
  <si>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</si>
  <si>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</si>
  <si>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</si>
  <si>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</si>
  <si>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</si>
  <si>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</si>
  <si>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</si>
  <si>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</si>
  <si>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</si>
  <si>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</si>
  <si>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</si>
  <si>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</si>
  <si>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</si>
  <si>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</si>
  <si>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</si>
  <si>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</si>
  <si>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</si>
  <si>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</si>
  <si>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</si>
  <si>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</si>
  <si>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</si>
  <si>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</si>
  <si>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</si>
  <si>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</si>
  <si>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</si>
  <si>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</si>
  <si>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</si>
  <si>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</si>
  <si>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</si>
  <si>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</si>
  <si>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</si>
  <si>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</si>
  <si>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</si>
  <si>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</si>
  <si>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</si>
  <si>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</si>
  <si>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</si>
  <si>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</si>
  <si>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</si>
  <si>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</si>
  <si>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</si>
  <si>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</si>
  <si>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</si>
  <si>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</si>
  <si>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</si>
  <si>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</si>
  <si>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</si>
  <si>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</si>
  <si>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</si>
  <si>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</si>
  <si>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</si>
  <si>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</si>
  <si>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</si>
  <si>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</si>
  <si>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</si>
  <si>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</si>
  <si>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</si>
  <si>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</si>
  <si>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</si>
  <si>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</si>
  <si>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</si>
  <si>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</si>
  <si>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</si>
  <si>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</si>
  <si>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</si>
  <si>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</si>
  <si>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</si>
  <si>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</si>
  <si>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</si>
  <si>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</si>
  <si>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</si>
  <si>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</si>
  <si>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</si>
  <si>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</si>
  <si>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</si>
  <si>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</si>
  <si>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</si>
  <si>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</si>
  <si>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</si>
  <si>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</si>
  <si>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</si>
  <si>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</si>
  <si>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</si>
  <si>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</si>
  <si>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</si>
  <si>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</si>
  <si>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</si>
  <si>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</si>
  <si>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</si>
  <si>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</si>
  <si>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</si>
  <si>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</si>
  <si>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</si>
  <si>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</si>
  <si>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</si>
  <si>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</si>
  <si>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</si>
  <si>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</si>
  <si>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</si>
  <si>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</si>
  <si>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</si>
  <si>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</si>
  <si>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</si>
  <si>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</si>
  <si>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</si>
  <si>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</si>
  <si>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</si>
  <si>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</si>
  <si>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</si>
  <si>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</si>
  <si>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</si>
  <si>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</si>
  <si>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</si>
  <si>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</si>
  <si>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</si>
  <si>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</si>
  <si>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</si>
  <si>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</si>
  <si>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</si>
  <si>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</si>
  <si>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</si>
  <si>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</si>
  <si>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</si>
  <si>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</si>
  <si>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</si>
  <si>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</si>
  <si>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</si>
  <si>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</si>
  <si>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</si>
  <si>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</si>
  <si>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</si>
  <si>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</si>
  <si>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</si>
  <si>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</si>
  <si>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</si>
  <si>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</si>
  <si>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</si>
  <si>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</si>
  <si>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</si>
  <si>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</si>
  <si>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</si>
  <si>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</si>
  <si>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</si>
  <si>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</si>
  <si>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</si>
  <si>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</si>
  <si>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</si>
  <si>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</si>
  <si>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</si>
  <si>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</si>
  <si>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</si>
  <si>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</si>
  <si>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</si>
  <si>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</si>
  <si>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</si>
  <si>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</si>
  <si>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</si>
  <si>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</si>
  <si>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</si>
  <si>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</si>
  <si>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</si>
  <si>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</si>
  <si>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</si>
  <si>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</si>
  <si>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</si>
  <si>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</si>
  <si>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</si>
  <si>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</si>
  <si>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</si>
  <si>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</si>
  <si>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</si>
  <si>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</si>
  <si>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</si>
  <si>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</si>
  <si>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</si>
  <si>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</si>
  <si>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</si>
  <si>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</si>
  <si>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</si>
  <si>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</si>
  <si>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</si>
  <si>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</si>
  <si>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</si>
  <si>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</si>
  <si>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</si>
  <si>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</si>
  <si>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</si>
  <si>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</si>
  <si>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</si>
  <si>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</si>
  <si>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</si>
  <si>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</si>
  <si>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</si>
  <si>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</si>
  <si>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</si>
  <si>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</si>
  <si>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</si>
  <si>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</si>
  <si>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</si>
  <si>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</si>
  <si>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</si>
  <si>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</si>
  <si>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</si>
  <si>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</si>
  <si>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</si>
  <si>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</si>
  <si>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</si>
  <si>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</si>
  <si>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</si>
  <si>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</si>
  <si>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</si>
  <si>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</si>
  <si>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</si>
  <si>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</si>
  <si>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</si>
  <si>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</si>
  <si>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</si>
  <si>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</si>
  <si>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</si>
  <si>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</si>
  <si>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</si>
  <si>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</si>
  <si>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</si>
  <si>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</si>
  <si>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</si>
  <si>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</si>
  <si>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</si>
  <si>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</si>
  <si>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</si>
  <si>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</si>
  <si>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</si>
  <si>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</si>
  <si>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</si>
  <si>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</si>
  <si>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</si>
  <si>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</si>
  <si>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</si>
  <si>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</si>
  <si>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</si>
  <si>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</si>
  <si>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</si>
  <si>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</si>
  <si>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</si>
  <si>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</si>
  <si>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</si>
  <si>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</si>
  <si>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</si>
  <si>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</si>
  <si>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</si>
  <si>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</si>
  <si>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</si>
  <si>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</si>
  <si>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</si>
  <si>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</si>
  <si>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</si>
  <si>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</si>
  <si>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</si>
  <si>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</si>
  <si>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</si>
  <si>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</si>
  <si>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</si>
  <si>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</si>
  <si>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</si>
  <si>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</si>
  <si>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</si>
  <si>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</si>
  <si>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</si>
  <si>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</si>
  <si>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</si>
  <si>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</si>
  <si>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</si>
  <si>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</si>
  <si>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</si>
  <si>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</si>
  <si>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</si>
  <si>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</si>
  <si>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</si>
  <si>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</si>
  <si>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</si>
  <si>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</si>
  <si>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</si>
  <si>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</si>
  <si>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</si>
  <si>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</si>
  <si>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</si>
  <si>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</si>
  <si>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</si>
  <si>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</si>
  <si>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</si>
  <si>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</si>
  <si>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</si>
  <si>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</si>
  <si>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</si>
  <si>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</si>
  <si>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</si>
  <si>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</si>
  <si>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</si>
  <si>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</si>
  <si>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</si>
  <si>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</si>
  <si>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</si>
  <si>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</si>
  <si>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</si>
  <si>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</si>
  <si>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</si>
  <si>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</si>
  <si>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</si>
  <si>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</si>
  <si>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</si>
  <si>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</si>
  <si>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</si>
  <si>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</si>
  <si>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</si>
  <si>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</si>
  <si>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</si>
  <si>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</si>
  <si>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</si>
  <si>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</si>
  <si>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</si>
  <si>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</si>
  <si>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</si>
  <si>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</si>
  <si>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</si>
  <si>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</si>
  <si>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</si>
  <si>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</si>
  <si>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</si>
  <si>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</si>
  <si>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</si>
  <si>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</si>
  <si>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</si>
  <si>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</si>
  <si>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</si>
  <si>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</si>
  <si>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</si>
  <si>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</si>
  <si>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</si>
  <si>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</si>
  <si>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</si>
  <si>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</si>
  <si>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</si>
  <si>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</si>
  <si>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</si>
  <si>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</si>
  <si>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</si>
  <si>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</si>
  <si>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</si>
  <si>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</si>
  <si>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</si>
  <si>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</si>
  <si>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</si>
  <si>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</si>
  <si>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</si>
  <si>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</si>
  <si>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</si>
  <si>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</si>
  <si>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</si>
  <si>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</si>
  <si>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</si>
  <si>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</si>
  <si>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</si>
  <si>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</si>
  <si>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</si>
  <si>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</si>
  <si>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</si>
  <si>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</si>
  <si>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</si>
  <si>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</si>
  <si>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</si>
  <si>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</si>
  <si>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</si>
  <si>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</si>
  <si>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</si>
  <si>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</si>
  <si>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</si>
  <si>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</si>
  <si>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</si>
  <si>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</si>
  <si>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</si>
  <si>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</si>
  <si>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</si>
  <si>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</si>
  <si>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</si>
  <si>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</si>
  <si>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</si>
  <si>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</si>
  <si>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</si>
  <si>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</si>
  <si>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</si>
  <si>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</si>
  <si>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</si>
  <si>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</si>
  <si>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</si>
  <si>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</si>
  <si>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</si>
  <si>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</si>
  <si>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</si>
  <si>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</si>
  <si>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</si>
  <si>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</si>
  <si>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</si>
  <si>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</si>
  <si>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</si>
  <si>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</si>
  <si>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</si>
  <si>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</si>
  <si>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</si>
  <si>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</si>
  <si>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</si>
  <si>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</si>
  <si>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</si>
  <si>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</si>
  <si>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</si>
  <si>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</si>
  <si>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</si>
  <si>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</si>
  <si>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</si>
  <si>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</si>
  <si>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</si>
  <si>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</si>
  <si>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</si>
  <si>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</si>
  <si>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</si>
  <si>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</si>
  <si>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</si>
  <si>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</si>
  <si>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</si>
  <si>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</si>
  <si>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</si>
  <si>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</si>
  <si>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</si>
  <si>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</si>
  <si>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</si>
  <si>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</si>
  <si>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</si>
  <si>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</si>
  <si>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</si>
  <si>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</si>
  <si>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</si>
  <si>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</si>
  <si>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</si>
  <si>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</si>
  <si>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</si>
  <si>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</si>
  <si>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</si>
  <si>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</si>
  <si>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</si>
  <si>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</si>
  <si>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</si>
  <si>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</si>
  <si>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</si>
  <si>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</si>
  <si>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</si>
  <si>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</si>
  <si>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</si>
  <si>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</si>
  <si>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</si>
  <si>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</si>
  <si>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</si>
  <si>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</si>
  <si>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</si>
  <si>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</si>
  <si>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</si>
  <si>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</si>
  <si>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</si>
  <si>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</si>
  <si>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</si>
  <si>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</si>
  <si>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</si>
  <si>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</si>
  <si>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</si>
  <si>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</si>
  <si>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</si>
  <si>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</si>
  <si>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</si>
  <si>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</si>
  <si>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</si>
  <si>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</si>
  <si>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</si>
  <si>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</si>
  <si>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</si>
  <si>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</si>
  <si>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</si>
  <si>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</si>
  <si>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</si>
  <si>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</si>
  <si>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</si>
  <si>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</si>
  <si>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</si>
  <si>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</si>
  <si>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</si>
  <si>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</si>
  <si>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</si>
  <si>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</si>
  <si>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</si>
  <si>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</si>
  <si>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</si>
  <si>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</si>
  <si>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</si>
  <si>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</si>
  <si>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</si>
  <si>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</si>
  <si>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</si>
  <si>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</si>
  <si>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</si>
  <si>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</si>
  <si>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</si>
  <si>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</si>
  <si>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</si>
  <si>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</si>
  <si>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</si>
  <si>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</si>
  <si>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</si>
  <si>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</si>
  <si>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</si>
  <si>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</si>
  <si>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</si>
  <si>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</si>
  <si>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</si>
  <si>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</si>
  <si>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</si>
  <si>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</si>
  <si>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</si>
  <si>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</si>
  <si>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</si>
  <si>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</si>
  <si>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</si>
  <si>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</si>
  <si>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</si>
  <si>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</si>
  <si>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</si>
  <si>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</si>
  <si>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</si>
  <si>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</si>
  <si>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</si>
  <si>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</si>
  <si>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</si>
  <si>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</si>
  <si>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</si>
  <si>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</si>
  <si>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</si>
  <si>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</si>
  <si>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</si>
  <si>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</si>
  <si>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</si>
  <si>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</si>
  <si>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</si>
  <si>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</si>
  <si>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</si>
  <si>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</si>
  <si>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</si>
  <si>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</si>
  <si>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</si>
  <si>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</si>
  <si>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</si>
  <si>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</si>
  <si>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</si>
  <si>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</si>
  <si>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</si>
  <si>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</si>
  <si>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</si>
  <si>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</si>
  <si>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</si>
  <si>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</si>
  <si>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</si>
  <si>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</si>
  <si>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</si>
  <si>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</si>
  <si>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</si>
  <si>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</si>
  <si>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</si>
  <si>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</si>
  <si>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</si>
  <si>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</si>
  <si>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</si>
  <si>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</si>
  <si>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</si>
  <si>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</si>
  <si>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</si>
  <si>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</si>
  <si>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</si>
  <si>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</si>
  <si>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</si>
  <si>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</si>
  <si>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</si>
  <si>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</si>
  <si>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</si>
  <si>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</si>
  <si>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</si>
  <si>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</si>
  <si>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</si>
  <si>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</si>
  <si>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</si>
  <si>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</si>
  <si>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</si>
  <si>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</si>
  <si>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</si>
  <si>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</si>
  <si>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</si>
  <si>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</si>
  <si>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</si>
  <si>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</si>
  <si>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</si>
  <si>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</si>
  <si>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</si>
  <si>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</si>
  <si>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</si>
  <si>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</si>
  <si>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</si>
  <si>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</si>
  <si>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</si>
  <si>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</si>
  <si>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</si>
  <si>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</si>
  <si>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</si>
  <si>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</si>
  <si>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</si>
  <si>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</si>
  <si>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</si>
  <si>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</si>
  <si>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</si>
  <si>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</si>
  <si>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</si>
  <si>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</si>
  <si>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</si>
  <si>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</si>
  <si>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</si>
  <si>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</si>
  <si>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</si>
  <si>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</si>
  <si>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</si>
  <si>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</si>
  <si>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</si>
  <si>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</si>
  <si>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</si>
  <si>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</si>
  <si>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</si>
  <si>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</si>
  <si>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</si>
  <si>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</si>
  <si>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</si>
  <si>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</si>
  <si>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</si>
  <si>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</si>
  <si>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</si>
  <si>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</si>
  <si>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</si>
  <si>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</si>
  <si>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</si>
  <si>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</si>
  <si>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</si>
  <si>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</si>
  <si>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</si>
  <si>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</si>
  <si>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</si>
  <si>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</si>
  <si>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</si>
  <si>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</si>
  <si>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</si>
  <si>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</si>
  <si>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</si>
  <si>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</si>
  <si>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</si>
  <si>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</si>
  <si>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</si>
  <si>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</si>
  <si>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</si>
  <si>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</si>
  <si>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</si>
  <si>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</si>
  <si>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</si>
  <si>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</si>
  <si>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</si>
  <si>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</si>
  <si>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</si>
  <si>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</si>
  <si>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</si>
  <si>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</si>
  <si>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</si>
  <si>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</si>
  <si>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</si>
  <si>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</si>
  <si>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</si>
  <si>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</si>
  <si>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</si>
  <si>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</si>
  <si>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</si>
  <si>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</si>
  <si>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</si>
  <si>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</si>
  <si>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</si>
  <si>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</si>
  <si>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</si>
  <si>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</si>
  <si>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</si>
  <si>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</si>
  <si>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</si>
  <si>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</si>
  <si>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</si>
  <si>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</si>
  <si>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</si>
  <si>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</si>
  <si>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</si>
  <si>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</si>
  <si>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</si>
  <si>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</si>
  <si>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</si>
  <si>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</si>
  <si>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</si>
  <si>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</si>
  <si>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</si>
  <si>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</si>
  <si>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</si>
  <si>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</si>
  <si>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</si>
  <si>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</si>
  <si>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</si>
  <si>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</si>
  <si>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</si>
  <si>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</si>
  <si>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</si>
  <si>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</si>
  <si>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</si>
  <si>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</si>
  <si>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</si>
  <si>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</si>
  <si>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</si>
  <si>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</si>
  <si>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</si>
  <si>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</si>
  <si>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</si>
  <si>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</si>
  <si>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</si>
  <si>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</si>
  <si>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</si>
  <si>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</si>
  <si>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</si>
  <si>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</si>
  <si>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</si>
  <si>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</si>
  <si>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</si>
  <si>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</si>
  <si>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</si>
  <si>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</si>
  <si>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</si>
  <si>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</si>
  <si>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</si>
  <si>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</si>
  <si>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</si>
  <si>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</si>
  <si>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</si>
  <si>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</si>
  <si>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</si>
  <si>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</si>
  <si>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</si>
  <si>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</si>
  <si>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</si>
  <si>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</si>
  <si>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</si>
  <si>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</si>
  <si>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</si>
  <si>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</si>
  <si>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</si>
  <si>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</si>
  <si>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</si>
  <si>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</si>
  <si>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</si>
  <si>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</si>
  <si>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</si>
  <si>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</si>
  <si>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</si>
  <si>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</si>
  <si>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</si>
  <si>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</si>
  <si>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</si>
  <si>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</si>
  <si>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</si>
  <si>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</si>
  <si>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</si>
  <si>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</si>
  <si>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</si>
  <si>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</si>
  <si>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</si>
  <si>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</si>
  <si>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</si>
  <si>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</si>
  <si>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</si>
  <si>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</si>
  <si>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</si>
  <si>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</si>
  <si>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</si>
  <si>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</si>
  <si>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</si>
  <si>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</si>
  <si>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</si>
  <si>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</si>
  <si>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</si>
  <si>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</si>
  <si>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</si>
  <si>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</si>
  <si>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</si>
  <si>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</si>
  <si>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</si>
  <si>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</si>
  <si>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</si>
  <si>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</si>
  <si>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</si>
  <si>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</si>
  <si>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</si>
  <si>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</si>
  <si>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</si>
  <si>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</si>
  <si>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</si>
  <si>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</si>
  <si>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</si>
  <si>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</si>
  <si>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</si>
  <si>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</si>
  <si>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</si>
  <si>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</si>
  <si>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</si>
  <si>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</si>
  <si>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</si>
  <si>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</si>
  <si>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</si>
  <si>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</si>
  <si>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</si>
  <si>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</si>
  <si>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</si>
  <si>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</si>
  <si>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</si>
  <si>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</si>
  <si>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</si>
  <si>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</si>
  <si>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</si>
  <si>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</si>
  <si>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</si>
  <si>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</si>
  <si>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</si>
  <si>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</si>
  <si>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</si>
  <si>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</si>
  <si>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</si>
  <si>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</si>
  <si>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</si>
  <si>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</si>
  <si>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</si>
  <si>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</si>
  <si>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</si>
  <si>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</si>
  <si>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</si>
  <si>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</si>
  <si>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</si>
  <si>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</si>
  <si>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</si>
  <si>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</si>
  <si>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</si>
  <si>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</si>
  <si>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</si>
  <si>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</si>
  <si>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</si>
  <si>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</si>
  <si>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</si>
  <si>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</si>
  <si>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</si>
  <si>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</si>
  <si>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</si>
  <si>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</si>
  <si>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</si>
  <si>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</si>
  <si>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</si>
  <si>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</si>
  <si>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</si>
  <si>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</si>
  <si>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</si>
  <si>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</si>
  <si>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</si>
  <si>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</si>
  <si>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</si>
  <si>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</si>
  <si>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</si>
  <si>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</si>
  <si>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</si>
  <si>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</si>
  <si>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</si>
  <si>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</si>
  <si>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</si>
  <si>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</si>
  <si>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</si>
  <si>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</si>
  <si>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</si>
  <si>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</si>
  <si>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</si>
  <si>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</si>
  <si>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</si>
  <si>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</si>
  <si>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</si>
  <si>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</si>
  <si>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</si>
  <si>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</si>
  <si>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</si>
  <si>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</si>
  <si>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</si>
  <si>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</si>
  <si>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</si>
  <si>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</si>
  <si>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</si>
  <si>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</si>
  <si>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</si>
  <si>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</si>
  <si>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</si>
  <si>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</si>
  <si>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</si>
  <si>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</si>
  <si>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</si>
  <si>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</si>
  <si>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</si>
  <si>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</si>
  <si>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</si>
  <si>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</si>
  <si>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</si>
  <si>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</si>
  <si>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</si>
  <si>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</si>
  <si>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</si>
  <si>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</si>
  <si>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</si>
  <si>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</si>
  <si>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</si>
  <si>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</si>
  <si>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</si>
  <si>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</si>
  <si>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</si>
  <si>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</si>
  <si>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</si>
  <si>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</si>
  <si>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</si>
  <si>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</si>
  <si>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</si>
  <si>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</si>
  <si>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</si>
  <si>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</si>
  <si>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</si>
  <si>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</si>
  <si>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</si>
  <si>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</si>
  <si>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</si>
  <si>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</si>
  <si>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</si>
  <si>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</si>
  <si>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</si>
  <si>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</si>
  <si>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</si>
  <si>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</si>
  <si>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</si>
  <si>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</si>
  <si>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</si>
  <si>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</si>
  <si>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</si>
  <si>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</si>
  <si>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</si>
  <si>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</si>
  <si>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</si>
  <si>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</si>
  <si>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</si>
  <si>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</si>
  <si>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</si>
  <si>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</si>
  <si>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</si>
  <si>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</si>
  <si>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</si>
  <si>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</si>
  <si>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</si>
  <si>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</si>
  <si>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</si>
  <si>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</si>
  <si>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</si>
  <si>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</si>
  <si>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</si>
  <si>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</si>
  <si>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</si>
  <si>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</si>
  <si>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</si>
  <si>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</si>
  <si>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</si>
  <si>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</si>
  <si>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</si>
  <si>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</si>
  <si>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</si>
  <si>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</si>
  <si>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</si>
  <si>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</si>
  <si>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</si>
  <si>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</si>
  <si>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</si>
  <si>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</si>
  <si>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</si>
  <si>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</si>
  <si>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</si>
  <si>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</si>
  <si>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</si>
  <si>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</si>
  <si>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</si>
  <si>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</si>
  <si>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</si>
  <si>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</si>
  <si>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</si>
  <si>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</si>
  <si>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</si>
  <si>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</si>
  <si>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</si>
  <si>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</si>
  <si>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</si>
  <si>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</si>
  <si>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</si>
  <si>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</si>
  <si>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</si>
  <si>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</si>
  <si>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</si>
  <si>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</si>
  <si>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</si>
  <si>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</si>
  <si>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</si>
  <si>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</si>
  <si>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</si>
  <si>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</si>
  <si>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</si>
  <si>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</si>
  <si>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</si>
  <si>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</si>
  <si>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</si>
  <si>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</si>
  <si>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</si>
  <si>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</si>
  <si>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</si>
  <si>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</si>
  <si>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</si>
  <si>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</si>
  <si>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</si>
  <si>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</si>
  <si>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</si>
  <si>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</si>
  <si>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</si>
  <si>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</si>
  <si>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</si>
  <si>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</si>
  <si>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</si>
  <si>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</si>
  <si>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</si>
  <si>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</si>
  <si>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</si>
  <si>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</si>
  <si>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</si>
  <si>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</si>
  <si>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</si>
  <si>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</si>
  <si>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</si>
  <si>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</si>
  <si>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</si>
  <si>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</si>
  <si>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</si>
  <si>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</si>
  <si>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</si>
  <si>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</si>
  <si>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</si>
  <si>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</si>
  <si>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</si>
  <si>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</si>
  <si>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</si>
  <si>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</si>
  <si>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</si>
  <si>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</si>
  <si>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</si>
  <si>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</si>
  <si>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</si>
  <si>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</si>
  <si>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</si>
  <si>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</si>
  <si>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</si>
  <si>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</si>
  <si>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</si>
  <si>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</si>
  <si>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</si>
  <si>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</si>
  <si>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</si>
  <si>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</si>
  <si>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</si>
  <si>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</si>
  <si>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</si>
  <si>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</si>
  <si>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</si>
  <si>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</si>
  <si>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</si>
  <si>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</si>
  <si>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</si>
  <si>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</si>
  <si>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</si>
  <si>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</si>
  <si>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</si>
  <si>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</si>
  <si>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</si>
  <si>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</si>
  <si>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</si>
  <si>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</si>
  <si>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</si>
  <si>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</si>
  <si>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</si>
  <si>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</si>
  <si>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</si>
  <si>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</si>
  <si>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</si>
  <si>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</si>
  <si>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</si>
  <si>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</si>
  <si>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</si>
  <si>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</si>
  <si>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</si>
  <si>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</si>
  <si>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</si>
  <si>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</si>
  <si>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</si>
  <si>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</si>
  <si>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</si>
  <si>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</si>
  <si>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</si>
  <si>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</si>
  <si>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</si>
  <si>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</si>
  <si>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</si>
  <si>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</si>
  <si>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</si>
  <si>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</si>
  <si>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</si>
  <si>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</si>
  <si>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</si>
  <si>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</si>
  <si>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</si>
  <si>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</si>
  <si>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</si>
  <si>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</si>
  <si>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</si>
  <si>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</si>
  <si>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</si>
  <si>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</si>
  <si>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</si>
  <si>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</si>
  <si>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</si>
  <si>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</si>
  <si>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</si>
  <si>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</si>
  <si>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</si>
  <si>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</si>
  <si>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</si>
  <si>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</si>
  <si>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</si>
  <si>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</si>
  <si>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</si>
  <si>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</si>
  <si>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</si>
  <si>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</si>
  <si>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</si>
  <si>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</si>
  <si>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</si>
  <si>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</si>
  <si>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</si>
  <si>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</si>
  <si>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</si>
  <si>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</si>
  <si>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</si>
  <si>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</si>
  <si>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</si>
  <si>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</si>
  <si>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</si>
  <si>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</si>
  <si>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</si>
  <si>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</si>
  <si>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</si>
  <si>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</si>
  <si>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</si>
  <si>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</si>
  <si>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</si>
  <si>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</si>
  <si>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</si>
  <si>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</si>
  <si>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</si>
  <si>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</si>
  <si>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</si>
  <si>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</si>
  <si>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</si>
  <si>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</si>
  <si>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</si>
  <si>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</si>
  <si>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</si>
  <si>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</si>
  <si>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</si>
  <si>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</si>
  <si>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</si>
  <si>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</si>
  <si>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</si>
  <si>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</si>
  <si>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</si>
  <si>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</si>
  <si>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</si>
  <si>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</si>
  <si>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</si>
  <si>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</si>
  <si>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</si>
  <si>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</si>
  <si>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</si>
  <si>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</si>
  <si>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</si>
  <si>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</si>
  <si>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</si>
  <si>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</si>
  <si>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</si>
  <si>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</si>
  <si>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</si>
  <si>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</si>
  <si>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</si>
  <si>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</si>
  <si>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</si>
  <si>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</si>
  <si>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</si>
  <si>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</si>
  <si>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</si>
  <si>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</si>
  <si>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</si>
  <si>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</si>
  <si>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</si>
  <si>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</si>
  <si>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</si>
  <si>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</si>
  <si>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</si>
  <si>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</si>
  <si>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</si>
  <si>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</si>
  <si>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</si>
  <si>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</si>
  <si>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</si>
  <si>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</si>
  <si>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</si>
  <si>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</si>
  <si>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</si>
  <si>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</si>
  <si>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</si>
  <si>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</si>
  <si>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</si>
  <si>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</si>
  <si>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</si>
  <si>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</si>
  <si>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</si>
  <si>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</si>
  <si>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</si>
  <si>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</si>
  <si>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</si>
  <si>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</si>
  <si>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</si>
  <si>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</si>
  <si>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</si>
  <si>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</si>
  <si>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</si>
  <si>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</si>
  <si>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</si>
  <si>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</si>
  <si>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</si>
  <si>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</si>
  <si>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</si>
  <si>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</si>
  <si>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</si>
  <si>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</si>
  <si>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</si>
  <si>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</si>
  <si>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</si>
  <si>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</si>
  <si>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</si>
  <si>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</si>
  <si>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</si>
  <si>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</si>
  <si>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</si>
  <si>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</si>
  <si>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</si>
  <si>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</si>
  <si>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</si>
  <si>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</si>
  <si>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</si>
  <si>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</si>
  <si>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</si>
  <si>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</si>
  <si>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</si>
  <si>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</si>
  <si>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</si>
  <si>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</si>
  <si>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</si>
  <si>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</si>
  <si>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</si>
  <si>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</si>
  <si>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</si>
  <si>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</si>
  <si>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</si>
  <si>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</si>
  <si>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</si>
  <si>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</si>
  <si>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</si>
  <si>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</si>
  <si>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</si>
  <si>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</si>
  <si>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</si>
  <si>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</si>
  <si>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</si>
  <si>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</si>
  <si>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</si>
  <si>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</si>
  <si>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</si>
  <si>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</si>
  <si>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</si>
  <si>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</si>
  <si>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</si>
  <si>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</si>
  <si>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</si>
  <si>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</si>
  <si>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</si>
  <si>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</si>
  <si>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</si>
  <si>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</si>
  <si>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</si>
  <si>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</si>
  <si>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</si>
  <si>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</si>
  <si>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</si>
  <si>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</si>
  <si>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</si>
  <si>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</si>
  <si>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</si>
  <si>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</si>
  <si>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</si>
  <si>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</si>
  <si>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</si>
  <si>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</si>
  <si>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</si>
  <si>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</si>
  <si>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</si>
  <si>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</si>
  <si>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</si>
  <si>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</si>
  <si>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</si>
  <si>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</si>
  <si>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</si>
  <si>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</si>
  <si>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</si>
  <si>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</si>
  <si>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</si>
  <si>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</si>
  <si>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</si>
  <si>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</si>
  <si>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</si>
  <si>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</si>
  <si>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</si>
  <si>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</si>
  <si>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</si>
  <si>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</si>
  <si>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</si>
  <si>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</si>
  <si>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</si>
  <si>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</si>
  <si>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</si>
  <si>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</si>
  <si>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</si>
  <si>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</si>
  <si>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</si>
  <si>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</si>
  <si>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</si>
  <si>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</si>
  <si>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</si>
  <si>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</si>
  <si>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</si>
  <si>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</si>
  <si>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</si>
  <si>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</si>
  <si>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</si>
  <si>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</si>
  <si>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</si>
  <si>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</si>
  <si>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</si>
  <si>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</si>
  <si>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</si>
  <si>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</si>
  <si>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</si>
  <si>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</si>
  <si>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</si>
  <si>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</si>
  <si>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</si>
  <si>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</si>
  <si>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</si>
  <si>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</si>
  <si>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</si>
  <si>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</si>
  <si>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</si>
  <si>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</si>
  <si>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</si>
  <si>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</si>
  <si>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</si>
  <si>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</si>
  <si>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</si>
  <si>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</si>
  <si>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</si>
  <si>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</si>
  <si>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</si>
  <si>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</si>
  <si>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</si>
  <si>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</si>
  <si>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</si>
  <si>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</si>
  <si>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</si>
  <si>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</si>
  <si>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</si>
  <si>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</si>
  <si>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</si>
  <si>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</si>
  <si>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</si>
  <si>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</si>
  <si>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</si>
  <si>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</si>
  <si>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</si>
  <si>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</si>
  <si>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</si>
  <si>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</si>
  <si>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</si>
  <si>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</si>
  <si>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</si>
  <si>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</si>
  <si>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</si>
  <si>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</si>
  <si>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</si>
  <si>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</si>
  <si>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</si>
  <si>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</si>
  <si>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</si>
  <si>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</si>
  <si>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</si>
  <si>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</si>
  <si>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</si>
  <si>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</si>
  <si>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</si>
  <si>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</si>
  <si>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</si>
  <si>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</si>
  <si>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</si>
  <si>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</si>
  <si>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</si>
  <si>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</si>
  <si>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</si>
  <si>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</si>
  <si>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</si>
  <si>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</si>
  <si>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</si>
  <si>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</si>
  <si>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</si>
  <si>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</si>
  <si>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</si>
  <si>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</si>
  <si>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</si>
  <si>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</si>
  <si>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</si>
  <si>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</si>
  <si>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</si>
  <si>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</si>
  <si>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</si>
  <si>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</si>
  <si>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</si>
  <si>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</si>
  <si>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</si>
  <si>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</si>
  <si>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</si>
  <si>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</si>
  <si>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</si>
  <si>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</si>
  <si>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</si>
  <si>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</si>
  <si>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</si>
  <si>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</si>
  <si>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</si>
  <si>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</si>
  <si>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</si>
  <si>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</si>
  <si>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</si>
  <si>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</si>
  <si>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</si>
  <si>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</si>
  <si>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</si>
  <si>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</si>
  <si>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</si>
  <si>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</si>
  <si>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</si>
  <si>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</si>
  <si>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</si>
  <si>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</si>
  <si>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</si>
  <si>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</si>
  <si>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</si>
  <si>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</si>
  <si>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</si>
  <si>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</si>
  <si>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</si>
  <si>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</si>
  <si>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</si>
  <si>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</si>
  <si>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</si>
  <si>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</si>
  <si>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</si>
  <si>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</si>
  <si>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</si>
  <si>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</si>
  <si>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</si>
  <si>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</si>
  <si>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</si>
  <si>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</si>
  <si>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</si>
  <si>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</si>
  <si>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</si>
  <si>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</si>
  <si>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</si>
  <si>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</si>
  <si>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</si>
  <si>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</si>
  <si>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</si>
  <si>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</si>
  <si>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</si>
  <si>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</si>
  <si>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</si>
  <si>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</si>
  <si>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</si>
  <si>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</si>
  <si>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</si>
  <si>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</si>
  <si>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</si>
  <si>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</si>
  <si>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</si>
  <si>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</si>
  <si>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</si>
  <si>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</si>
  <si>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</si>
  <si>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</si>
  <si>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</si>
  <si>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</si>
  <si>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</si>
  <si>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</si>
  <si>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</si>
  <si>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</si>
  <si>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</si>
  <si>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</si>
  <si>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</si>
  <si>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</si>
  <si>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</si>
  <si>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</si>
  <si>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</si>
  <si>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</si>
  <si>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</si>
  <si>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</si>
  <si>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</si>
  <si>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</si>
  <si>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</si>
  <si>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</si>
  <si>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</si>
  <si>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</si>
  <si>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</si>
  <si>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</si>
  <si>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</si>
  <si>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</si>
  <si>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</si>
  <si>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</si>
  <si>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</si>
  <si>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</si>
  <si>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</si>
  <si>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</si>
  <si>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</si>
  <si>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</si>
  <si>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</si>
  <si>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</si>
  <si>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</si>
  <si>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</si>
  <si>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</si>
  <si>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</si>
  <si>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</si>
  <si>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</si>
  <si>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</si>
  <si>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</si>
  <si>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</si>
  <si>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</si>
  <si>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</si>
  <si>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</si>
  <si>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</si>
  <si>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</si>
  <si>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</si>
  <si>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</si>
  <si>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</si>
  <si>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</si>
  <si>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</si>
  <si>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</si>
  <si>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</si>
  <si>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</si>
  <si>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</si>
  <si>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</si>
  <si>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</si>
  <si>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</si>
  <si>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</si>
  <si>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</si>
  <si>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</si>
  <si>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</si>
  <si>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</si>
  <si>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</si>
  <si>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</si>
  <si>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</si>
  <si>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</si>
  <si>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</si>
  <si>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</si>
  <si>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</si>
  <si>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</si>
  <si>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</si>
  <si>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</si>
  <si>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</si>
  <si>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</si>
  <si>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</si>
  <si>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</si>
  <si>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</si>
  <si>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</si>
  <si>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</si>
  <si>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</si>
  <si>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</si>
  <si>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</si>
  <si>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</si>
  <si>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</si>
  <si>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</si>
  <si>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</si>
  <si>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</si>
  <si>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</si>
  <si>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</si>
  <si>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</si>
  <si>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</si>
  <si>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</si>
  <si>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</si>
  <si>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</si>
  <si>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</si>
  <si>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</si>
  <si>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</si>
  <si>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</si>
  <si>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</si>
  <si>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</si>
  <si>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</si>
  <si>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</si>
  <si>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</si>
  <si>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</si>
  <si>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</si>
  <si>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</si>
  <si>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</si>
  <si>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</si>
  <si>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</si>
  <si>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</si>
  <si>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</si>
  <si>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</si>
  <si>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</si>
  <si>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</si>
  <si>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</si>
  <si>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</si>
  <si>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</si>
  <si>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</si>
  <si>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</si>
  <si>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</si>
  <si>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</si>
  <si>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</si>
  <si>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</si>
  <si>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</si>
  <si>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</si>
  <si>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</si>
  <si>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</si>
  <si>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</si>
  <si>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</si>
  <si>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</si>
  <si>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</si>
  <si>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</si>
  <si>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</si>
  <si>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</si>
  <si>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</si>
  <si>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</si>
  <si>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</si>
  <si>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</si>
  <si>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</si>
  <si>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</si>
  <si>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</si>
  <si>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</si>
  <si>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</si>
  <si>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</si>
  <si>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</si>
  <si>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</si>
  <si>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</si>
  <si>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</si>
  <si>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</si>
  <si>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</si>
  <si>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</si>
  <si>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</si>
  <si>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</si>
  <si>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</si>
  <si>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</si>
  <si>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</si>
  <si>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</si>
  <si>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</si>
  <si>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</si>
  <si>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</si>
  <si>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</si>
  <si>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</si>
  <si>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</si>
  <si>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</si>
  <si>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</si>
  <si>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</si>
  <si>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</si>
  <si>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</si>
  <si>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</si>
  <si>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</si>
  <si>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</si>
  <si>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</si>
  <si>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</si>
  <si>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</si>
  <si>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</si>
  <si>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</si>
  <si>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</si>
  <si>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</si>
  <si>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</si>
  <si>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</si>
  <si>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</si>
  <si>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</si>
  <si>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</si>
  <si>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</si>
  <si>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</si>
  <si>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</si>
  <si>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</si>
  <si>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</si>
  <si>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</si>
  <si>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</si>
  <si>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</si>
  <si>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</si>
  <si>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</si>
  <si>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</si>
  <si>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</si>
  <si>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</si>
  <si>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</si>
  <si>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</si>
  <si>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</si>
  <si>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</si>
  <si>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</si>
  <si>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</si>
  <si>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</si>
  <si>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</si>
  <si>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</si>
  <si>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</si>
  <si>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</si>
  <si>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</si>
  <si>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</si>
  <si>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</si>
  <si>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</si>
  <si>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</si>
  <si>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</si>
  <si>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</si>
  <si>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</si>
  <si>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</si>
  <si>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</si>
  <si>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</si>
  <si>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</si>
  <si>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</si>
  <si>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</si>
  <si>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</si>
  <si>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</si>
  <si>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</si>
  <si>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</si>
  <si>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</si>
  <si>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</si>
  <si>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</si>
  <si>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</si>
  <si>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</si>
  <si>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</si>
  <si>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</si>
  <si>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</si>
  <si>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</si>
  <si>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</si>
  <si>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</si>
  <si>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</si>
  <si>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</si>
  <si>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</si>
  <si>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</si>
  <si>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</si>
  <si>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</si>
  <si>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</si>
  <si>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</si>
  <si>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</si>
  <si>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</si>
  <si>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</si>
  <si>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</si>
  <si>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</si>
  <si>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</si>
  <si>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</si>
  <si>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</si>
  <si>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</si>
  <si>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</si>
  <si>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</si>
  <si>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</si>
  <si>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</si>
  <si>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</si>
  <si>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</si>
  <si>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</si>
  <si>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</si>
  <si>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</si>
  <si>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</si>
  <si>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</si>
  <si>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</si>
  <si>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</si>
  <si>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</si>
  <si>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</si>
  <si>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</si>
  <si>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</si>
  <si>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</si>
  <si>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</si>
  <si>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</si>
  <si>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</si>
  <si>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</si>
  <si>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</si>
  <si>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</si>
  <si>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</si>
  <si>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</si>
  <si>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</si>
  <si>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</si>
  <si>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</si>
  <si>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</si>
  <si>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</si>
  <si>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</si>
  <si>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</si>
  <si>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</si>
  <si>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</si>
  <si>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</si>
  <si>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</si>
  <si>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</si>
  <si>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</si>
  <si>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</si>
  <si>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</si>
  <si>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</si>
  <si>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</si>
  <si>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</si>
  <si>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</si>
  <si>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</si>
  <si>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</si>
  <si>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</si>
  <si>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</si>
  <si>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</si>
  <si>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</si>
  <si>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</si>
  <si>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</si>
  <si>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</si>
  <si>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</si>
  <si>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</si>
  <si>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</si>
  <si>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</si>
  <si>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</si>
  <si>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</si>
  <si>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</si>
  <si>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</si>
  <si>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</si>
  <si>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</si>
  <si>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</si>
  <si>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</si>
  <si>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</si>
  <si>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</si>
  <si>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</si>
  <si>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</si>
  <si>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</si>
  <si>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</si>
  <si>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</si>
  <si>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</si>
  <si>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</si>
  <si>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</si>
  <si>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</si>
  <si>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</si>
  <si>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</si>
  <si>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</si>
  <si>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</si>
  <si>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</si>
  <si>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</si>
  <si>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</si>
  <si>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</si>
  <si>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</si>
  <si>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</si>
  <si>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</si>
  <si>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</si>
  <si>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</si>
  <si>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</si>
  <si>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</si>
  <si>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</si>
  <si>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</si>
  <si>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</si>
  <si>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</si>
  <si>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</si>
  <si>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</si>
  <si>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</si>
  <si>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</si>
  <si>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</si>
  <si>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</si>
  <si>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</si>
  <si>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</si>
  <si>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</si>
  <si>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</si>
  <si>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</si>
  <si>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</si>
  <si>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</si>
  <si>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</si>
  <si>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</si>
  <si>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</si>
  <si>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</si>
  <si>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</si>
  <si>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</si>
  <si>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</si>
  <si>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</si>
  <si>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</si>
  <si>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</si>
  <si>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</si>
  <si>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</si>
  <si>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</si>
  <si>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</si>
  <si>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</si>
  <si>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</si>
  <si>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</si>
  <si>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</si>
  <si>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</si>
  <si>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</si>
  <si>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</si>
  <si>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</si>
  <si>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</si>
  <si>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</si>
  <si>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</si>
  <si>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</si>
  <si>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</si>
  <si>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</si>
  <si>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</si>
  <si>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</si>
  <si>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</si>
  <si>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</si>
  <si>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</si>
  <si>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</si>
  <si>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</si>
  <si>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</si>
  <si>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</si>
  <si>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</si>
  <si>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</si>
  <si>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</si>
  <si>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</si>
  <si>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</si>
  <si>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</si>
  <si>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</si>
  <si>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</si>
  <si>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</si>
  <si>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</si>
  <si>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</si>
  <si>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</si>
  <si>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</si>
  <si>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</si>
  <si>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</si>
  <si>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</si>
  <si>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</si>
  <si>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</si>
  <si>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</si>
  <si>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</si>
  <si>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</si>
  <si>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</si>
  <si>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</si>
  <si>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</si>
  <si>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</si>
  <si>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</si>
  <si>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</si>
  <si>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</si>
  <si>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</si>
  <si>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</si>
  <si>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</si>
  <si>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</si>
  <si>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</si>
  <si>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</si>
  <si>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</si>
  <si>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</si>
  <si>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</si>
  <si>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</si>
  <si>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</si>
  <si>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</si>
  <si>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</si>
  <si>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</si>
  <si>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</si>
  <si>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</si>
  <si>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</si>
  <si>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</si>
  <si>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</si>
  <si>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</si>
  <si>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</si>
  <si>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</si>
  <si>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</si>
  <si>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</si>
  <si>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</si>
  <si>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</si>
  <si>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</si>
  <si>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</si>
  <si>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</si>
  <si>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</si>
  <si>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</si>
  <si>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</si>
  <si>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</si>
  <si>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</si>
  <si>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</si>
  <si>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</si>
  <si>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</si>
  <si>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</si>
  <si>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</si>
  <si>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</si>
  <si>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</si>
  <si>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</si>
  <si>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</si>
  <si>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</si>
  <si>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</si>
  <si>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</si>
  <si>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</si>
  <si>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</si>
  <si>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</si>
  <si>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</si>
  <si>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</si>
  <si>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</si>
  <si>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</si>
  <si>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</si>
  <si>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</si>
  <si>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</si>
  <si>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</si>
  <si>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</si>
  <si>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</si>
  <si>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</si>
  <si>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</si>
  <si>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</si>
  <si>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</si>
  <si>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</si>
  <si>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</si>
  <si>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</si>
  <si>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</si>
  <si>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</si>
  <si>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</si>
  <si>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</si>
  <si>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</si>
  <si>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</si>
  <si>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</si>
  <si>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</si>
  <si>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</si>
  <si>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</si>
  <si>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</si>
  <si>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</si>
  <si>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</si>
  <si>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</si>
  <si>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</si>
  <si>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</si>
  <si>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</si>
  <si>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</si>
  <si>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</si>
  <si>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</si>
  <si>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</si>
  <si>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</si>
  <si>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</si>
  <si>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</si>
  <si>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</si>
  <si>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</si>
  <si>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</si>
  <si>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</si>
  <si>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</si>
  <si>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</si>
  <si>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</si>
  <si>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</si>
  <si>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</si>
  <si>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</si>
  <si>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</si>
  <si>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</si>
  <si>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</si>
  <si>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</si>
  <si>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</si>
  <si>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</si>
  <si>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</si>
  <si>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</si>
  <si>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</si>
  <si>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</si>
  <si>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</si>
  <si>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</si>
  <si>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</si>
  <si>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</si>
  <si>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</si>
  <si>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</si>
  <si>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</si>
  <si>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</si>
  <si>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</si>
  <si>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</si>
  <si>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</si>
  <si>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</si>
  <si>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</si>
  <si>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</si>
  <si>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</si>
  <si>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</si>
  <si>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</si>
  <si>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</si>
  <si>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</si>
  <si>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</si>
  <si>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</si>
  <si>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</si>
  <si>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</si>
  <si>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</si>
  <si>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</si>
  <si>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</si>
  <si>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</si>
  <si>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</si>
  <si>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</si>
  <si>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</si>
  <si>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</si>
  <si>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</si>
  <si>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</si>
  <si>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</si>
  <si>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</si>
  <si>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</si>
  <si>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</si>
  <si>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</si>
  <si>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</si>
  <si>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</si>
  <si>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</si>
  <si>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</si>
  <si>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</si>
  <si>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</si>
  <si>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</si>
  <si>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</si>
  <si>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</si>
  <si>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</si>
  <si>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</si>
  <si>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</si>
  <si>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</si>
  <si>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</si>
  <si>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</si>
  <si>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</si>
  <si>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</si>
  <si>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</si>
  <si>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</si>
  <si>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</si>
  <si>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</si>
  <si>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</si>
  <si>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</si>
  <si>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</si>
  <si>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</si>
  <si>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</si>
  <si>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</si>
  <si>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</si>
  <si>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</si>
  <si>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</si>
  <si>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</si>
  <si>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</si>
  <si>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</si>
  <si>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</si>
  <si>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</si>
  <si>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</si>
  <si>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</si>
  <si>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</si>
  <si>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</si>
  <si>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</si>
  <si>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</si>
  <si>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</si>
  <si>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</si>
  <si>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</si>
  <si>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</si>
  <si>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</si>
  <si>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</si>
  <si>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</si>
  <si>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</si>
  <si>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</si>
  <si>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</si>
  <si>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</si>
  <si>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</si>
  <si>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</si>
  <si>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</si>
  <si>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</si>
  <si>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</si>
  <si>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</si>
  <si>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</si>
  <si>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</si>
  <si>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</si>
  <si>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</si>
  <si>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</si>
  <si>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</si>
  <si>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</si>
  <si>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</si>
  <si>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</si>
  <si>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</si>
  <si>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</si>
  <si>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</si>
  <si>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</si>
  <si>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</si>
  <si>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</si>
  <si>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</si>
  <si>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</si>
  <si>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</si>
  <si>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</si>
  <si>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</si>
  <si>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</si>
  <si>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</si>
  <si>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</si>
  <si>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</si>
  <si>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</si>
  <si>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</si>
  <si>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</si>
  <si>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</si>
  <si>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</si>
  <si>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</si>
  <si>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</si>
  <si>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</si>
  <si>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</si>
  <si>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</si>
  <si>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</si>
  <si>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</si>
  <si>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</si>
  <si>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</si>
  <si>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</si>
  <si>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</si>
  <si>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</si>
  <si>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</si>
  <si>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</si>
  <si>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</si>
  <si>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</si>
  <si>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</si>
  <si>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</si>
  <si>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</si>
  <si>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</si>
  <si>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</si>
  <si>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</si>
  <si>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</si>
  <si>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</si>
  <si>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</si>
  <si>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</si>
  <si>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</si>
  <si>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</si>
  <si>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</si>
  <si>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</si>
  <si>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</si>
  <si>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</si>
  <si>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</si>
  <si>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</si>
  <si>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</si>
  <si>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</si>
  <si>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</si>
  <si>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</si>
  <si>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</si>
  <si>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</si>
  <si>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</si>
  <si>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</si>
  <si>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</si>
  <si>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</si>
  <si>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</si>
  <si>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</si>
  <si>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</si>
  <si>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</si>
  <si>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</si>
  <si>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</si>
  <si>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</si>
  <si>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</si>
  <si>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</si>
  <si>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</si>
  <si>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</si>
  <si>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</si>
  <si>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</si>
  <si>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</si>
  <si>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</si>
  <si>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</si>
  <si>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</si>
  <si>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</si>
  <si>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</si>
  <si>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</si>
  <si>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</si>
  <si>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</si>
  <si>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</si>
  <si>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</si>
  <si>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</si>
  <si>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</si>
  <si>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</si>
  <si>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</si>
  <si>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</si>
  <si>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</si>
  <si>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</si>
  <si>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</si>
  <si>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</si>
  <si>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</si>
  <si>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</si>
  <si>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</si>
  <si>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</si>
  <si>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</si>
  <si>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</si>
  <si>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</si>
  <si>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</si>
  <si>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</si>
  <si>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</si>
  <si>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</si>
  <si>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</si>
  <si>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</si>
  <si>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</si>
  <si>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</si>
  <si>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</si>
  <si>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</si>
  <si>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</si>
  <si>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</si>
  <si>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</si>
  <si>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</si>
  <si>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</si>
  <si>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</si>
  <si>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</si>
  <si>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</si>
  <si>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</si>
  <si>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</si>
  <si>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</si>
  <si>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</si>
  <si>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</si>
  <si>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</si>
  <si>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</si>
  <si>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</si>
  <si>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</si>
  <si>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</si>
  <si>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</si>
  <si>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</si>
  <si>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</si>
  <si>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</si>
  <si>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</si>
  <si>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</si>
  <si>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</si>
  <si>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</si>
  <si>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</si>
  <si>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</si>
  <si>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</si>
  <si>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</si>
  <si>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</si>
  <si>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</si>
  <si>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</si>
  <si>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</si>
  <si>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</si>
  <si>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</si>
  <si>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</si>
  <si>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</si>
  <si>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</si>
  <si>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</si>
  <si>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</si>
  <si>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</si>
  <si>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</si>
  <si>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</si>
  <si>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</si>
  <si>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</si>
  <si>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</si>
  <si>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</si>
  <si>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</si>
  <si>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</si>
  <si>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</si>
  <si>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</si>
  <si>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</si>
  <si>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</si>
  <si>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</si>
  <si>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</si>
  <si>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</si>
  <si>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</si>
  <si>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</si>
  <si>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</si>
  <si>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</si>
  <si>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</si>
  <si>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</si>
  <si>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</si>
  <si>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</si>
  <si>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</si>
  <si>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</si>
  <si>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</si>
  <si>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</si>
  <si>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</si>
  <si>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</si>
  <si>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</si>
  <si>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</si>
  <si>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</si>
  <si>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</si>
  <si>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</si>
  <si>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</si>
  <si>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</si>
  <si>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</si>
  <si>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</si>
  <si>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</si>
  <si>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</si>
  <si>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</si>
  <si>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</si>
  <si>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</si>
  <si>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</si>
  <si>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</si>
  <si>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</si>
  <si>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</si>
  <si>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</si>
  <si>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</si>
  <si>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</si>
  <si>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</si>
  <si>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</si>
  <si>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</si>
  <si>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</si>
  <si>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</si>
  <si>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</si>
  <si>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</si>
  <si>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</si>
  <si>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</si>
  <si>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</si>
  <si>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</si>
  <si>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</si>
  <si>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</si>
  <si>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</si>
  <si>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</si>
  <si>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</si>
  <si>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</si>
  <si>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</si>
  <si>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</si>
  <si>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</si>
  <si>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</si>
  <si>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</si>
  <si>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</si>
  <si>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</si>
  <si>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</si>
  <si>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</si>
  <si>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</si>
  <si>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</si>
  <si>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</si>
  <si>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</si>
  <si>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</si>
  <si>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</si>
  <si>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</si>
  <si>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</si>
  <si>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</si>
  <si>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</si>
  <si>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</si>
  <si>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</si>
  <si>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</si>
  <si>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</si>
  <si>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</si>
  <si>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</si>
  <si>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</si>
  <si>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</si>
  <si>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</si>
  <si>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</si>
  <si>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</si>
  <si>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</si>
  <si>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</si>
  <si>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</si>
  <si>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</si>
  <si>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</si>
  <si>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</si>
  <si>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</si>
  <si>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</si>
  <si>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</si>
  <si>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</si>
  <si>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</si>
  <si>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</si>
  <si>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</si>
  <si>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</si>
  <si>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</si>
  <si>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</si>
  <si>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</si>
  <si>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</si>
  <si>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</si>
  <si>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</si>
  <si>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</si>
  <si>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</si>
  <si>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</si>
  <si>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</si>
  <si>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</si>
  <si>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</si>
  <si>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</si>
  <si>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</si>
  <si>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</si>
  <si>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</si>
  <si>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</si>
  <si>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</si>
  <si>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</si>
  <si>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</si>
  <si>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</si>
  <si>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</si>
  <si>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</si>
  <si>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</si>
  <si>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</si>
  <si>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</si>
  <si>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</si>
  <si>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</si>
  <si>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</si>
  <si>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</si>
  <si>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</si>
  <si>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</si>
  <si>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</si>
  <si>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</si>
  <si>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</si>
  <si>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</si>
  <si>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</si>
  <si>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</si>
  <si>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</si>
  <si>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</si>
  <si>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</si>
  <si>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</si>
  <si>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</si>
  <si>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</si>
  <si>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</si>
  <si>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</si>
  <si>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</si>
  <si>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</si>
  <si>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</si>
  <si>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</si>
  <si>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</si>
  <si>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</si>
  <si>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</si>
  <si>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</si>
  <si>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</si>
  <si>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</si>
  <si>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</si>
  <si>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</si>
  <si>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</si>
  <si>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</si>
  <si>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</si>
  <si>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</si>
  <si>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</si>
  <si>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</si>
  <si>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</si>
  <si>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</si>
  <si>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</si>
  <si>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</si>
  <si>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</si>
  <si>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</si>
  <si>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</si>
  <si>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</si>
  <si>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</si>
  <si>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</si>
  <si>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</si>
  <si>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</si>
  <si>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</si>
  <si>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</si>
  <si>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</si>
  <si>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</si>
  <si>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</si>
  <si>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</si>
  <si>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</si>
  <si>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</si>
  <si>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</si>
  <si>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</si>
  <si>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</si>
  <si>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</si>
  <si>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</si>
  <si>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</si>
  <si>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</si>
  <si>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</si>
  <si>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</si>
  <si>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</si>
  <si>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</si>
  <si>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</si>
  <si>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</si>
  <si>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</si>
  <si>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</si>
  <si>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</si>
  <si>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</si>
  <si>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</si>
  <si>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</si>
  <si>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</si>
  <si>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</si>
  <si>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</si>
  <si>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</si>
  <si>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</si>
  <si>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</si>
  <si>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</si>
  <si>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</si>
  <si>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</si>
  <si>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</si>
  <si>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</si>
  <si>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</si>
  <si>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</si>
  <si>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</si>
  <si>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</si>
  <si>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</si>
  <si>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</si>
  <si>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</si>
  <si>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</si>
  <si>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</si>
  <si>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</si>
  <si>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</si>
  <si>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</si>
  <si>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</si>
  <si>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</si>
  <si>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</si>
  <si>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</si>
  <si>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</si>
  <si>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</si>
  <si>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</si>
  <si>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</si>
  <si>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</si>
  <si>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</si>
  <si>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</si>
  <si>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</si>
  <si>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</si>
  <si>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</si>
  <si>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</si>
  <si>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</si>
  <si>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</si>
  <si>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</si>
  <si>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</si>
  <si>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</si>
  <si>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</si>
  <si>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</si>
  <si>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</si>
  <si>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</si>
  <si>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</si>
  <si>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</si>
  <si>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</si>
  <si>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</si>
  <si>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</si>
  <si>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</si>
  <si>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</si>
  <si>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</si>
  <si>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</si>
  <si>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</si>
  <si>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</si>
  <si>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</si>
  <si>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</si>
  <si>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</si>
  <si>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</si>
  <si>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</si>
  <si>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</si>
  <si>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</si>
  <si>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</si>
  <si>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</si>
  <si>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</si>
  <si>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</si>
  <si>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</si>
  <si>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</si>
  <si>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</si>
  <si>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</si>
  <si>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</si>
  <si>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</si>
  <si>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</si>
  <si>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</si>
  <si>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</si>
  <si>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</si>
  <si>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</si>
  <si>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</si>
  <si>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</si>
  <si>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</si>
  <si>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</si>
  <si>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</si>
  <si>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</si>
  <si>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</si>
  <si>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</si>
  <si>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</si>
  <si>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</si>
  <si>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</si>
  <si>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</si>
  <si>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</si>
  <si>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</si>
  <si>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</si>
  <si>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</si>
  <si>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</si>
  <si>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</si>
  <si>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</si>
  <si>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</si>
  <si>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</si>
  <si>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</si>
  <si>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</si>
  <si>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</si>
  <si>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</si>
  <si>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</si>
  <si>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</si>
  <si>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</si>
  <si>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</si>
  <si>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</si>
  <si>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</si>
  <si>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</si>
  <si>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</si>
  <si>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</si>
  <si>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</si>
  <si>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</si>
  <si>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</si>
  <si>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</si>
  <si>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</si>
  <si>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</si>
  <si>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</si>
  <si>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</si>
  <si>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</si>
  <si>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</si>
  <si>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</si>
  <si>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</si>
  <si>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</si>
  <si>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</si>
  <si>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</si>
  <si>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</si>
  <si>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</si>
  <si>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</si>
  <si>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</si>
  <si>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</si>
  <si>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</si>
  <si>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</si>
  <si>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</si>
  <si>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</si>
  <si>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</si>
  <si>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</si>
  <si>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</si>
  <si>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</si>
  <si>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</si>
  <si>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</si>
  <si>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</si>
  <si>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</si>
  <si>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</si>
  <si>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</si>
  <si>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</si>
  <si>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</si>
  <si>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</si>
  <si>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</si>
  <si>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</si>
  <si>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</si>
  <si>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</si>
  <si>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</si>
  <si>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</si>
  <si>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</si>
  <si>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</si>
  <si>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</si>
  <si>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</si>
  <si>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</si>
  <si>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</si>
  <si>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</si>
  <si>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</si>
  <si>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</si>
  <si>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</si>
  <si>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</si>
  <si>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</si>
  <si>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</si>
  <si>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</si>
  <si>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</si>
  <si>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</si>
  <si>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</si>
  <si>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</si>
  <si>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</si>
  <si>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</si>
  <si>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</si>
  <si>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</si>
  <si>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</si>
  <si>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</si>
  <si>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</si>
  <si>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</si>
  <si>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</si>
  <si>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</si>
  <si>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</si>
  <si>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</si>
  <si>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</si>
  <si>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</si>
  <si>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</si>
  <si>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</si>
  <si>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</si>
  <si>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</si>
  <si>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</si>
  <si>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</si>
  <si>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</si>
  <si>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</si>
  <si>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</si>
  <si>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</si>
  <si>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</si>
  <si>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</si>
  <si>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</si>
  <si>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</si>
  <si>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</si>
  <si>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</si>
  <si>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</si>
  <si>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</si>
  <si>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</si>
  <si>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</si>
  <si>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</si>
  <si>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</si>
  <si>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</si>
  <si>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</si>
  <si>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</si>
  <si>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</si>
  <si>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</si>
  <si>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</si>
  <si>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</si>
  <si>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</si>
  <si>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</si>
  <si>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</si>
  <si>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</si>
  <si>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</si>
  <si>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</si>
  <si>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</si>
  <si>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</si>
  <si>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</si>
  <si>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</si>
  <si>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</si>
  <si>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</si>
  <si>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</si>
  <si>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</si>
  <si>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</si>
  <si>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</si>
  <si>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</si>
  <si>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</si>
  <si>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</si>
  <si>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</si>
  <si>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</si>
  <si>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</si>
  <si>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</si>
  <si>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</si>
  <si>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</si>
  <si>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</si>
  <si>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</si>
  <si>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</si>
  <si>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</si>
  <si>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</si>
  <si>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</si>
  <si>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</si>
  <si>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</si>
  <si>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</si>
  <si>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</si>
  <si>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</si>
  <si>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</si>
  <si>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</si>
  <si>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</si>
  <si>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</si>
  <si>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</si>
  <si>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</si>
  <si>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</si>
  <si>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</si>
  <si>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</si>
  <si>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</si>
  <si>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</si>
  <si>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</si>
  <si>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</si>
  <si>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</si>
  <si>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</si>
  <si>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</si>
  <si>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</si>
  <si>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</si>
  <si>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</si>
  <si>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</si>
  <si>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</si>
  <si>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</si>
  <si>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</si>
  <si>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</si>
  <si>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</si>
  <si>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</si>
  <si>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</si>
  <si>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</si>
  <si>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</si>
  <si>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</si>
  <si>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</si>
  <si>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</si>
  <si>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</si>
  <si>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</si>
  <si>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</si>
  <si>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</si>
  <si>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</si>
  <si>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</si>
  <si>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</si>
  <si>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</si>
  <si>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</si>
  <si>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</si>
  <si>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</si>
  <si>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</si>
  <si>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</si>
  <si>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</si>
  <si>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</si>
  <si>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</si>
  <si>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</si>
  <si>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</si>
  <si>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</si>
  <si>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</si>
  <si>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</si>
  <si>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</si>
  <si>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</si>
  <si>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</si>
  <si>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</si>
  <si>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</si>
  <si>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</si>
  <si>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</si>
  <si>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</si>
  <si>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</si>
  <si>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</si>
  <si>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</si>
  <si>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</si>
  <si>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</si>
  <si>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</si>
  <si>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</si>
  <si>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</si>
  <si>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</si>
  <si>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</si>
  <si>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</si>
  <si>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</si>
  <si>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</si>
  <si>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</si>
  <si>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</si>
  <si>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</si>
  <si>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</si>
  <si>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</si>
  <si>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</si>
  <si>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</si>
  <si>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</si>
  <si>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</si>
  <si>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</si>
  <si>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</si>
  <si>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</si>
  <si>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</si>
  <si>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</si>
  <si>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</si>
  <si>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</si>
  <si>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</si>
  <si>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</si>
  <si>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</si>
  <si>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</si>
  <si>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</si>
  <si>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</si>
  <si>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</si>
  <si>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</si>
  <si>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</si>
  <si>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</si>
  <si>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</si>
  <si>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</si>
  <si>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</si>
  <si>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</si>
  <si>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</si>
  <si>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</si>
  <si>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</si>
  <si>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</si>
  <si>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</si>
  <si>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</si>
  <si>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</si>
  <si>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</si>
  <si>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</si>
  <si>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</si>
  <si>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</si>
  <si>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</si>
  <si>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</si>
  <si>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</si>
  <si>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</si>
  <si>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</si>
  <si>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</si>
  <si>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</si>
  <si>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</si>
  <si>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</si>
  <si>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</si>
  <si>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</si>
  <si>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</si>
  <si>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</si>
  <si>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</si>
  <si>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</si>
  <si>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</si>
  <si>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</si>
  <si>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</si>
  <si>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</si>
  <si>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</si>
  <si>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</si>
  <si>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</si>
  <si>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</si>
  <si>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</si>
  <si>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</si>
  <si>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</si>
  <si>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</si>
  <si>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</si>
  <si>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</si>
  <si>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</si>
  <si>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</si>
  <si>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</si>
  <si>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</si>
  <si>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</si>
  <si>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</si>
  <si>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</si>
  <si>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</si>
  <si>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</si>
  <si>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</si>
  <si>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</si>
  <si>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</si>
  <si>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</si>
  <si>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</si>
  <si>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</si>
  <si>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</si>
  <si>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</si>
  <si>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</si>
  <si>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</si>
  <si>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</si>
  <si>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</si>
  <si>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</si>
  <si>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</si>
  <si>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</si>
  <si>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</si>
  <si>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</si>
  <si>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</si>
  <si>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</si>
  <si>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</si>
  <si>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</si>
  <si>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</si>
  <si>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</si>
  <si>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</si>
  <si>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</si>
  <si>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</si>
  <si>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</si>
  <si>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</si>
  <si>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</si>
  <si>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</si>
  <si>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</si>
  <si>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</si>
  <si>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</si>
  <si>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</si>
  <si>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</si>
  <si>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</si>
  <si>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</si>
  <si>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</si>
  <si>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</si>
  <si>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</si>
  <si>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</si>
  <si>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</si>
  <si>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</si>
  <si>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</si>
  <si>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</si>
  <si>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</si>
  <si>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</si>
  <si>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</si>
  <si>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</si>
  <si>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</si>
  <si>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</si>
  <si>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</si>
  <si>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</si>
  <si>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</si>
  <si>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</si>
  <si>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</si>
  <si>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</si>
  <si>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</si>
  <si>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</si>
  <si>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</si>
  <si>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</si>
  <si>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</si>
  <si>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</si>
  <si>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</si>
  <si>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</si>
  <si>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</si>
  <si>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</si>
  <si>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</si>
  <si>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</si>
  <si>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</si>
  <si>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</si>
  <si>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</si>
  <si>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</si>
  <si>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</si>
  <si>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</si>
  <si>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</si>
  <si>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</si>
  <si>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</si>
  <si>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</si>
  <si>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</si>
  <si>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</si>
  <si>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</si>
  <si>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</si>
  <si>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</si>
  <si>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</si>
  <si>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</si>
  <si>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</si>
  <si>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</si>
  <si>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</si>
  <si>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</si>
  <si>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</si>
  <si>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</si>
  <si>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</si>
  <si>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</si>
  <si>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</si>
  <si>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</si>
  <si>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</si>
  <si>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</si>
  <si>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</si>
  <si>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</si>
  <si>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</si>
  <si>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</si>
  <si>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</si>
  <si>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</si>
  <si>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</si>
  <si>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</si>
  <si>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</si>
  <si>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</si>
  <si>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</si>
  <si>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</si>
  <si>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</si>
  <si>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</si>
  <si>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</si>
  <si>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</si>
  <si>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</si>
  <si>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</si>
  <si>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</si>
  <si>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</si>
  <si>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</si>
  <si>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</si>
  <si>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</si>
  <si>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</si>
  <si>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</si>
  <si>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</si>
  <si>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</si>
  <si>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</si>
  <si>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</si>
  <si>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</si>
  <si>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</si>
  <si>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</si>
  <si>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</si>
  <si>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</si>
  <si>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</si>
  <si>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</si>
  <si>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</si>
  <si>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</si>
  <si>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</si>
  <si>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</si>
  <si>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</si>
  <si>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</si>
  <si>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</si>
  <si>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</si>
  <si>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</si>
  <si>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</si>
  <si>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</si>
  <si>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</si>
  <si>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</si>
  <si>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</si>
  <si>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</si>
  <si>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</si>
  <si>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</si>
  <si>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</si>
  <si>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</si>
  <si>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</si>
  <si>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</si>
  <si>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</si>
  <si>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</si>
  <si>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</si>
  <si>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</si>
  <si>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</si>
  <si>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</si>
  <si>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</si>
  <si>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</si>
  <si>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</si>
  <si>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</si>
  <si>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</si>
  <si>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</si>
  <si>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</si>
  <si>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</si>
  <si>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</si>
  <si>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</si>
  <si>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</si>
  <si>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</si>
  <si>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</si>
  <si>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</si>
  <si>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</si>
  <si>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</si>
  <si>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</si>
  <si>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</si>
  <si>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</si>
  <si>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</si>
  <si>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</si>
  <si>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</si>
  <si>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</si>
  <si>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</si>
  <si>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</si>
  <si>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</si>
  <si>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</si>
  <si>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</si>
  <si>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</si>
  <si>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</si>
  <si>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</si>
  <si>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</si>
  <si>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</si>
  <si>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</si>
  <si>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</si>
  <si>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</si>
  <si>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</si>
  <si>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</si>
  <si>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</si>
  <si>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</si>
  <si>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</si>
  <si>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</si>
  <si>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</si>
  <si>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</si>
  <si>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</si>
  <si>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</si>
  <si>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</si>
  <si>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</si>
  <si>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</si>
  <si>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</si>
  <si>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</si>
  <si>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</si>
  <si>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</si>
  <si>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</si>
  <si>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</si>
  <si>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</si>
  <si>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</si>
  <si>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</si>
  <si>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</si>
  <si>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</si>
  <si>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</si>
  <si>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</si>
  <si>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</si>
  <si>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</si>
  <si>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</si>
  <si>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</si>
  <si>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</si>
  <si>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</si>
  <si>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</si>
  <si>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</si>
  <si>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</si>
  <si>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</si>
  <si>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</si>
  <si>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</si>
  <si>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</si>
  <si>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</si>
  <si>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</si>
  <si>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</si>
  <si>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</si>
  <si>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</si>
  <si>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</si>
  <si>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</si>
  <si>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</si>
  <si>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</si>
  <si>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</si>
  <si>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</si>
  <si>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</si>
  <si>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</si>
  <si>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</si>
  <si>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</si>
  <si>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</si>
  <si>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</si>
  <si>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</si>
  <si>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</si>
  <si>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</si>
  <si>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</si>
  <si>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</si>
  <si>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</si>
  <si>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</si>
  <si>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</si>
  <si>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</si>
  <si>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</si>
  <si>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</si>
  <si>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</si>
  <si>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</si>
  <si>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</si>
  <si>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</si>
  <si>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</si>
  <si>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</si>
  <si>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</si>
  <si>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</si>
  <si>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</si>
  <si>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</si>
  <si>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</si>
  <si>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</si>
  <si>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</si>
  <si>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</si>
  <si>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</si>
  <si>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</si>
  <si>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</si>
  <si>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</si>
  <si>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</si>
  <si>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</si>
  <si>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</si>
  <si>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</si>
  <si>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</si>
  <si>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</si>
  <si>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</si>
  <si>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</si>
  <si>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</si>
  <si>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</si>
  <si>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</si>
  <si>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</si>
  <si>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</si>
  <si>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</si>
  <si>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</si>
  <si>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</si>
  <si>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</si>
  <si>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</si>
  <si>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</si>
  <si>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</si>
  <si>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</si>
  <si>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</si>
  <si>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</si>
  <si>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</si>
  <si>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</si>
  <si>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</si>
  <si>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</si>
  <si>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</si>
  <si>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</si>
  <si>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</si>
  <si>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</si>
  <si>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</si>
  <si>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</si>
  <si>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</si>
  <si>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</si>
  <si>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</si>
  <si>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</si>
  <si>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</si>
  <si>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</si>
  <si>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</si>
  <si>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</si>
  <si>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</si>
  <si>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</si>
  <si>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</si>
  <si>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</si>
  <si>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</si>
  <si>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</si>
  <si>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</si>
  <si>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</si>
  <si>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</si>
  <si>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</si>
  <si>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</si>
  <si>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</si>
  <si>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</si>
  <si>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</si>
  <si>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</si>
  <si>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</si>
  <si>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</si>
  <si>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</si>
  <si>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</si>
  <si>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</si>
  <si>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</si>
  <si>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</si>
  <si>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</si>
  <si>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</si>
  <si>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</si>
  <si>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</si>
  <si>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</si>
  <si>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</si>
  <si>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</si>
  <si>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</si>
  <si>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</si>
  <si>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</si>
  <si>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</si>
  <si>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</si>
  <si>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</si>
  <si>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</si>
  <si>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</si>
  <si>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</si>
  <si>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</si>
  <si>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</si>
  <si>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</si>
  <si>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</si>
  <si>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</si>
  <si>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</si>
  <si>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</si>
  <si>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</si>
  <si>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</si>
  <si>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</si>
  <si>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</si>
  <si>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</si>
  <si>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</si>
  <si>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</si>
  <si>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</si>
  <si>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</si>
  <si>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</si>
  <si>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</si>
  <si>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</si>
  <si>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</si>
  <si>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</si>
  <si>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</si>
  <si>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</si>
  <si>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</si>
  <si>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</si>
  <si>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</si>
  <si>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</si>
  <si>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</si>
  <si>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</si>
  <si>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</si>
  <si>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</si>
  <si>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</si>
  <si>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</si>
  <si>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</si>
  <si>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</si>
  <si>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</si>
  <si>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</si>
  <si>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</si>
  <si>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</si>
  <si>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</si>
  <si>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</si>
  <si>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</si>
  <si>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</si>
  <si>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</si>
  <si>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</si>
  <si>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</si>
  <si>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</si>
  <si>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</si>
  <si>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</si>
  <si>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</si>
  <si>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</si>
  <si>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</si>
  <si>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</si>
  <si>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</si>
  <si>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</si>
  <si>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</si>
  <si>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</si>
  <si>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</si>
  <si>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</si>
  <si>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</si>
  <si>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</si>
  <si>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</si>
  <si>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</si>
  <si>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</si>
  <si>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</si>
  <si>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</si>
  <si>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</si>
  <si>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</si>
  <si>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</si>
  <si>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</si>
  <si>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</si>
  <si>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</si>
  <si>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</si>
  <si>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</si>
  <si>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</si>
  <si>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</si>
  <si>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</si>
  <si>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</si>
  <si>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</si>
  <si>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</si>
  <si>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</si>
  <si>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</si>
  <si>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</si>
  <si>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</si>
  <si>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</si>
  <si>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</si>
  <si>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</si>
  <si>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</si>
  <si>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</si>
  <si>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</si>
  <si>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</si>
  <si>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</si>
  <si>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</si>
  <si>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</si>
  <si>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</si>
  <si>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</si>
  <si>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</si>
  <si>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</si>
  <si>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</si>
  <si>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</si>
  <si>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</si>
  <si>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</si>
  <si>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</si>
  <si>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</si>
  <si>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</si>
  <si>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</si>
  <si>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</si>
  <si>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</si>
  <si>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</si>
  <si>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</si>
  <si>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</si>
  <si>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</si>
  <si>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</si>
  <si>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</si>
  <si>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</si>
  <si>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</si>
  <si>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</si>
  <si>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</si>
  <si>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</si>
  <si>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</si>
  <si>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</si>
  <si>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</si>
  <si>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</si>
  <si>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</si>
  <si>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</si>
  <si>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</si>
  <si>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</si>
  <si>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</si>
  <si>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</si>
  <si>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</si>
  <si>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</si>
  <si>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</si>
  <si>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</si>
  <si>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</si>
  <si>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</si>
  <si>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</si>
  <si>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</si>
  <si>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</si>
  <si>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</si>
  <si>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</si>
  <si>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</si>
  <si>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</si>
  <si>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</si>
  <si>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</si>
  <si>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</si>
  <si>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</si>
  <si>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</si>
  <si>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</si>
  <si>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</si>
  <si>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</si>
  <si>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</si>
  <si>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</si>
  <si>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</si>
  <si>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</si>
  <si>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</si>
  <si>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</si>
  <si>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</si>
  <si>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</si>
  <si>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</si>
  <si>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</si>
  <si>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</si>
  <si>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</si>
  <si>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</si>
  <si>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</si>
  <si>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</si>
  <si>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</si>
  <si>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</si>
  <si>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</si>
  <si>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</si>
  <si>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</si>
  <si>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</si>
  <si>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</si>
  <si>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</si>
  <si>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</si>
  <si>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</si>
  <si>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</si>
  <si>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</si>
  <si>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</si>
  <si>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</si>
  <si>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</si>
  <si>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</si>
  <si>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</si>
  <si>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</si>
  <si>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</si>
  <si>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</si>
  <si>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</si>
  <si>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</si>
  <si>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</si>
  <si>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</si>
  <si>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</si>
  <si>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</si>
  <si>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</si>
  <si>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</si>
  <si>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</si>
  <si>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</si>
  <si>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</si>
  <si>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</si>
  <si>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</si>
  <si>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</si>
  <si>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</si>
  <si>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</si>
  <si>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</si>
  <si>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</si>
  <si>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</si>
  <si>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</si>
  <si>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</si>
  <si>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</si>
  <si>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</si>
  <si>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</si>
  <si>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</si>
  <si>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</si>
  <si>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</si>
  <si>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</si>
  <si>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</si>
  <si>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</si>
  <si>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</si>
  <si>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</si>
  <si>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</si>
  <si>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</si>
  <si>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</si>
  <si>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</si>
  <si>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</si>
  <si>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</si>
  <si>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</si>
  <si>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</si>
  <si>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</si>
  <si>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</si>
  <si>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</si>
  <si>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</si>
  <si>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</si>
  <si>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</si>
  <si>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</si>
  <si>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</si>
  <si>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</si>
  <si>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</si>
  <si>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</si>
  <si>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</si>
  <si>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</si>
  <si>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</si>
  <si>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</si>
  <si>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</si>
  <si>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</si>
  <si>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</si>
  <si>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</si>
  <si>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</si>
  <si>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</si>
  <si>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</si>
  <si>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</si>
  <si>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</si>
  <si>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</si>
  <si>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</si>
  <si>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</si>
  <si>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</si>
  <si>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</si>
  <si>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</si>
  <si>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</si>
  <si>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</si>
  <si>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</si>
  <si>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</si>
  <si>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</si>
  <si>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</si>
  <si>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</si>
  <si>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</si>
  <si>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</si>
  <si>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</si>
  <si>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</si>
  <si>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</si>
  <si>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</si>
  <si>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</si>
  <si>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</si>
  <si>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</si>
  <si>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</si>
  <si>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</si>
  <si>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</si>
  <si>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</si>
  <si>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</si>
  <si>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</si>
  <si>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</si>
  <si>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</si>
  <si>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</si>
  <si>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</si>
  <si>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</si>
  <si>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</si>
  <si>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</si>
  <si>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</si>
  <si>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</si>
  <si>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</si>
  <si>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</si>
  <si>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</si>
  <si>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</si>
  <si>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</si>
  <si>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</si>
  <si>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</si>
  <si>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</si>
  <si>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</si>
  <si>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</si>
  <si>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</si>
  <si>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</si>
  <si>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</si>
  <si>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</si>
  <si>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</si>
  <si>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</si>
  <si>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</si>
  <si>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</si>
  <si>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</si>
  <si>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</si>
  <si>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</si>
  <si>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</si>
  <si>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</si>
  <si>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</si>
  <si>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</si>
  <si>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</si>
  <si>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</si>
  <si>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</si>
  <si>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</si>
  <si>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</si>
  <si>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</si>
  <si>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</si>
  <si>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</si>
  <si>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</si>
  <si>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</si>
  <si>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</si>
  <si>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</si>
  <si>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</si>
  <si>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</si>
  <si>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</si>
  <si>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</si>
  <si>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</si>
  <si>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</si>
  <si>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</si>
  <si>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</si>
  <si>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</si>
  <si>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</si>
  <si>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</si>
  <si>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</si>
  <si>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</si>
  <si>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</si>
  <si>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</si>
  <si>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</si>
  <si>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</si>
  <si>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</si>
  <si>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</si>
  <si>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</si>
  <si>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</si>
  <si>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</si>
  <si>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</si>
  <si>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</si>
  <si>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</si>
  <si>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</si>
  <si>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</si>
  <si>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</si>
  <si>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</si>
  <si>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</si>
  <si>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</si>
  <si>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</si>
  <si>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</si>
  <si>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</si>
  <si>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</si>
  <si>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</si>
  <si>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</si>
  <si>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</si>
  <si>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</si>
  <si>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</si>
  <si>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</si>
  <si>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</si>
  <si>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</si>
  <si>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</si>
  <si>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</si>
  <si>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</si>
  <si>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</si>
  <si>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</si>
  <si>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</si>
  <si>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</si>
  <si>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</si>
  <si>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</si>
  <si>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</si>
  <si>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</si>
  <si>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</si>
  <si>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</si>
  <si>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</si>
  <si>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</si>
  <si>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</si>
  <si>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</si>
  <si>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</si>
  <si>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</si>
  <si>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</si>
  <si>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</si>
  <si>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</si>
  <si>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</si>
  <si>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</si>
  <si>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</si>
  <si>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</si>
  <si>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</si>
  <si>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</si>
  <si>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</si>
  <si>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</si>
  <si>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</si>
  <si>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</si>
  <si>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</si>
  <si>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</si>
  <si>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</si>
  <si>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</si>
  <si>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</si>
  <si>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</si>
  <si>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</si>
  <si>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</si>
  <si>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</si>
  <si>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</si>
  <si>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</si>
  <si>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</si>
  <si>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</si>
  <si>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</si>
  <si>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</si>
  <si>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</si>
  <si>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</si>
  <si>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</si>
  <si>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</si>
  <si>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</si>
  <si>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</si>
  <si>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</si>
  <si>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</si>
  <si>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</si>
  <si>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</si>
  <si>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</si>
  <si>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</si>
  <si>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</si>
  <si>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</si>
  <si>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</si>
  <si>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</si>
  <si>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</si>
  <si>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</si>
  <si>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</si>
  <si>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</si>
  <si>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</si>
  <si>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</si>
  <si>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</si>
  <si>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</si>
  <si>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</si>
  <si>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</si>
  <si>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</si>
  <si>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</si>
  <si>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</si>
  <si>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</si>
  <si>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</si>
  <si>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</si>
  <si>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</si>
  <si>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</si>
  <si>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</si>
  <si>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</si>
  <si>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</si>
  <si>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</si>
  <si>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</si>
  <si>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</si>
  <si>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</si>
  <si>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</si>
  <si>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</si>
  <si>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</si>
  <si>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</si>
  <si>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</si>
  <si>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</si>
  <si>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</si>
  <si>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</si>
  <si>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</si>
  <si>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</si>
  <si>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</si>
  <si>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</si>
  <si>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</si>
  <si>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</si>
  <si>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</si>
  <si>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</si>
  <si>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</si>
  <si>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</si>
  <si>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</si>
  <si>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</si>
  <si>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</si>
  <si>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</si>
  <si>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</si>
  <si>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</si>
  <si>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</si>
  <si>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</si>
  <si>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</si>
  <si>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</si>
  <si>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</si>
  <si>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</si>
  <si>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</si>
  <si>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</si>
  <si>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</si>
  <si>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</si>
  <si>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</si>
  <si>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</si>
  <si>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</si>
  <si>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</si>
  <si>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</si>
  <si>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</si>
  <si>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</si>
  <si>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</si>
  <si>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</si>
  <si>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</si>
  <si>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</si>
  <si>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</si>
  <si>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</si>
  <si>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</si>
  <si>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</si>
  <si>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</si>
  <si>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</si>
  <si>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</si>
  <si>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</si>
  <si>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</si>
  <si>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</si>
  <si>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</si>
  <si>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</si>
  <si>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</si>
  <si>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</si>
  <si>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</si>
  <si>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</si>
  <si>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</si>
  <si>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</si>
  <si>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</si>
  <si>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</si>
  <si>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</si>
  <si>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</si>
  <si>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</si>
  <si>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</si>
  <si>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</si>
  <si>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</si>
  <si>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</si>
  <si>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</si>
  <si>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</si>
  <si>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</si>
  <si>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</si>
  <si>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</si>
  <si>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</si>
  <si>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</si>
  <si>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</si>
  <si>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</si>
  <si>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</si>
  <si>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</si>
  <si>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</si>
  <si>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</si>
  <si>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</si>
  <si>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</si>
  <si>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</si>
  <si>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</si>
  <si>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</si>
  <si>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</si>
  <si>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</si>
  <si>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</si>
  <si>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</si>
  <si>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</si>
  <si>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</si>
  <si>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</si>
  <si>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</si>
  <si>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</si>
  <si>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</si>
  <si>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</si>
  <si>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</si>
  <si>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</si>
  <si>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</si>
  <si>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</si>
  <si>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</si>
  <si>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</si>
  <si>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</si>
  <si>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</si>
  <si>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</si>
  <si>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</si>
  <si>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</si>
  <si>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</si>
  <si>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</si>
  <si>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</si>
  <si>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</si>
  <si>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</si>
  <si>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</si>
  <si>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</si>
  <si>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</si>
  <si>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</si>
  <si>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</si>
  <si>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</si>
  <si>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</si>
  <si>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</si>
  <si>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</si>
  <si>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</si>
  <si>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</si>
  <si>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</si>
  <si>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</si>
  <si>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</si>
  <si>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</si>
  <si>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</si>
  <si>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</si>
  <si>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</si>
  <si>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</si>
  <si>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</si>
  <si>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</si>
  <si>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</si>
  <si>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</si>
  <si>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</si>
  <si>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</si>
  <si>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</si>
  <si>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</si>
  <si>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</si>
  <si>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</si>
  <si>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</si>
  <si>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</si>
  <si>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</si>
  <si>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</si>
  <si>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</si>
  <si>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</si>
  <si>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</si>
  <si>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</si>
  <si>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</si>
  <si>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</si>
  <si>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</si>
  <si>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</si>
  <si>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</si>
  <si>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</si>
  <si>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</si>
  <si>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</si>
  <si>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</si>
  <si>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</si>
  <si>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</si>
  <si>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</si>
  <si>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</si>
  <si>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</si>
  <si>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</si>
  <si>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</si>
  <si>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</si>
  <si>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</si>
  <si>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</si>
  <si>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</si>
  <si>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</si>
  <si>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</si>
  <si>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</si>
  <si>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</si>
  <si>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</si>
  <si>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</si>
  <si>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</si>
  <si>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</si>
  <si>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</si>
  <si>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</si>
  <si>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</si>
  <si>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</si>
  <si>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</si>
  <si>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</si>
  <si>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</si>
  <si>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</si>
  <si>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</si>
  <si>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</si>
  <si>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</si>
  <si>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</si>
  <si>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</si>
  <si>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</si>
  <si>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</si>
  <si>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</si>
  <si>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</si>
  <si>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</si>
  <si>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</si>
  <si>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</si>
  <si>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</si>
  <si>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</si>
  <si>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</si>
  <si>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</si>
  <si>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</si>
  <si>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</si>
  <si>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</si>
  <si>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</si>
  <si>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</si>
  <si>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</si>
  <si>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</si>
  <si>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</si>
  <si>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</si>
  <si>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</si>
  <si>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</si>
  <si>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</si>
  <si>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</si>
  <si>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</si>
  <si>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</si>
  <si>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</si>
  <si>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</si>
  <si>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</si>
  <si>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</si>
  <si>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</si>
  <si>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</si>
  <si>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</si>
  <si>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</si>
  <si>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</si>
  <si>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</si>
  <si>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</si>
  <si>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</si>
  <si>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</si>
  <si>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</si>
  <si>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</si>
  <si>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</si>
  <si>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</si>
  <si>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</si>
  <si>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</si>
  <si>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</si>
  <si>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</si>
  <si>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</si>
  <si>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</si>
  <si>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</si>
  <si>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</si>
  <si>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</si>
  <si>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</si>
  <si>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</si>
  <si>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</si>
  <si>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</si>
  <si>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</si>
  <si>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</si>
  <si>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</si>
  <si>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</si>
  <si>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</si>
  <si>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</si>
  <si>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</si>
  <si>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</si>
  <si>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</si>
  <si>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</si>
  <si>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</si>
  <si>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</si>
  <si>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</si>
  <si>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</si>
  <si>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</si>
  <si>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</si>
  <si>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</si>
  <si>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</si>
  <si>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</si>
  <si>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</si>
  <si>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</si>
  <si>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</si>
  <si>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</si>
  <si>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</si>
  <si>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</si>
  <si>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</si>
  <si>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</si>
  <si>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</si>
  <si>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</si>
  <si>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</si>
  <si>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</si>
  <si>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</si>
  <si>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</si>
  <si>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</si>
  <si>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</si>
  <si>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</si>
  <si>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</si>
  <si>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</si>
  <si>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</si>
  <si>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</si>
  <si>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</si>
  <si>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</si>
  <si>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</si>
  <si>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</si>
  <si>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</si>
  <si>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</si>
  <si>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</si>
  <si>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</si>
  <si>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</si>
  <si>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</si>
  <si>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</si>
  <si>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</si>
  <si>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</si>
  <si>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</si>
  <si>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</si>
  <si>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</si>
  <si>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</si>
  <si>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</si>
  <si>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</si>
  <si>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</si>
  <si>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</si>
  <si>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</si>
  <si>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</si>
  <si>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</si>
  <si>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</si>
  <si>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</si>
  <si>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</si>
  <si>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</si>
  <si>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</si>
  <si>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</si>
  <si>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</si>
  <si>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</si>
  <si>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</si>
  <si>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</si>
  <si>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</si>
  <si>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</si>
  <si>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</si>
  <si>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</si>
  <si>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</si>
  <si>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</si>
  <si>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</si>
  <si>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</si>
  <si>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</si>
  <si>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</si>
  <si>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</si>
  <si>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</si>
  <si>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</si>
  <si>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</si>
  <si>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</si>
  <si>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</si>
  <si>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</si>
  <si>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</si>
  <si>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</si>
  <si>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</si>
  <si>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</si>
  <si>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</si>
  <si>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</si>
  <si>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</si>
  <si>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</si>
  <si>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</si>
  <si>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</si>
  <si>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</si>
  <si>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</si>
  <si>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</si>
  <si>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</si>
  <si>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</si>
  <si>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</si>
  <si>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</si>
  <si>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</si>
  <si>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</si>
  <si>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</si>
  <si>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</si>
  <si>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</si>
  <si>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</si>
  <si>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</si>
  <si>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</si>
  <si>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</si>
  <si>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</si>
  <si>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</si>
  <si>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</si>
  <si>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</si>
  <si>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</si>
  <si>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</si>
  <si>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</si>
  <si>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</si>
  <si>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</si>
  <si>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</si>
  <si>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</si>
  <si>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</si>
  <si>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</si>
  <si>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</si>
  <si>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</si>
  <si>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</si>
  <si>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</si>
  <si>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</si>
  <si>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</si>
  <si>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</si>
  <si>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</si>
  <si>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</si>
  <si>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</si>
  <si>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</si>
  <si>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</si>
  <si>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</si>
  <si>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</si>
  <si>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</si>
  <si>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</si>
  <si>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</si>
  <si>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</si>
  <si>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</si>
  <si>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</si>
  <si>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</si>
  <si>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</si>
  <si>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</si>
  <si>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</si>
  <si>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</si>
  <si>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</si>
  <si>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</si>
  <si>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</si>
  <si>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</si>
  <si>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</si>
  <si>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</si>
  <si>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</si>
  <si>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</si>
  <si>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</si>
  <si>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</si>
  <si>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</si>
  <si>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</si>
  <si>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</si>
  <si>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</si>
  <si>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</si>
  <si>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</si>
  <si>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</si>
  <si>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</si>
  <si>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</si>
  <si>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</si>
  <si>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</si>
  <si>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</si>
  <si>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</si>
  <si>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</si>
  <si>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</si>
  <si>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</si>
  <si>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</si>
  <si>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</si>
  <si>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</si>
  <si>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</si>
  <si>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</si>
  <si>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</si>
  <si>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</si>
  <si>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</si>
  <si>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</si>
  <si>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</si>
  <si>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</si>
  <si>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</si>
  <si>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</si>
  <si>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</si>
  <si>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</si>
  <si>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</si>
  <si>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</si>
  <si>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</si>
  <si>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</si>
  <si>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</si>
  <si>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</si>
  <si>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</si>
  <si>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</si>
  <si>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</si>
  <si>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</si>
  <si>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</si>
  <si>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</si>
  <si>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</si>
  <si>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</si>
  <si>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</si>
  <si>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</si>
  <si>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</si>
  <si>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</si>
  <si>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</si>
  <si>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</si>
  <si>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</si>
  <si>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</si>
  <si>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</si>
  <si>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</si>
  <si>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</si>
  <si>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</si>
  <si>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</si>
  <si>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</si>
  <si>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</si>
  <si>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</si>
  <si>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</si>
  <si>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</si>
  <si>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</si>
  <si>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</si>
  <si>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</si>
  <si>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</si>
  <si>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</si>
  <si>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</si>
  <si>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</si>
  <si>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</si>
  <si>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</si>
  <si>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</si>
  <si>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</si>
  <si>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</si>
  <si>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</si>
  <si>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</si>
  <si>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</si>
  <si>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</si>
  <si>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</si>
  <si>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</si>
  <si>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</si>
  <si>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</si>
  <si>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</si>
  <si>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</si>
  <si>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</si>
  <si>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</si>
  <si>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</si>
  <si>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</si>
  <si>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</si>
  <si>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</si>
  <si>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</si>
  <si>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</si>
  <si>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</si>
  <si>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</si>
  <si>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</si>
  <si>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</si>
  <si>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</si>
  <si>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</si>
  <si>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</si>
  <si>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</si>
  <si>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</si>
  <si>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</si>
  <si>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</si>
  <si>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</si>
  <si>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</si>
  <si>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</si>
  <si>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</si>
  <si>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</si>
  <si>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</si>
  <si>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</si>
  <si>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</si>
  <si>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</si>
  <si>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</si>
  <si>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</si>
  <si>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</si>
  <si>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</si>
  <si>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</si>
  <si>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</si>
  <si>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</si>
  <si>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</si>
  <si>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</si>
  <si>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</si>
  <si>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</si>
  <si>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</si>
  <si>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</si>
  <si>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</si>
  <si>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</si>
  <si>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</si>
  <si>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</si>
  <si>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</si>
  <si>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</si>
  <si>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</si>
  <si>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</si>
  <si>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</si>
  <si>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</si>
  <si>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</si>
  <si>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</si>
  <si>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</si>
  <si>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</si>
  <si>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</si>
  <si>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</si>
  <si>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</si>
  <si>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</si>
  <si>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</si>
  <si>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</si>
  <si>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</si>
  <si>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</si>
  <si>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</si>
  <si>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</si>
  <si>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</si>
  <si>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</si>
  <si>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</si>
  <si>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</si>
  <si>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</si>
  <si>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</si>
  <si>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</si>
  <si>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</si>
  <si>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</si>
  <si>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</si>
  <si>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</si>
  <si>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</si>
  <si>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</si>
  <si>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</si>
  <si>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</si>
  <si>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</si>
  <si>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</si>
  <si>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</si>
  <si>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</si>
  <si>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</si>
  <si>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</si>
  <si>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</si>
  <si>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</si>
  <si>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</si>
  <si>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</si>
  <si>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</si>
  <si>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</si>
  <si>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</si>
  <si>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</si>
  <si>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</si>
  <si>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</si>
  <si>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</si>
  <si>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</si>
  <si>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</si>
  <si>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</si>
  <si>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</si>
  <si>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</si>
  <si>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</si>
  <si>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</si>
  <si>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</si>
  <si>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</si>
  <si>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</si>
  <si>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</si>
  <si>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</si>
  <si>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</si>
  <si>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</si>
  <si>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</si>
  <si>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</si>
  <si>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</si>
  <si>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</si>
  <si>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</si>
  <si>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</si>
  <si>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</si>
  <si>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</si>
  <si>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</si>
  <si>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</si>
  <si>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</si>
  <si>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</si>
  <si>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</si>
  <si>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</si>
  <si>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</si>
  <si>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</si>
  <si>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</si>
  <si>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</si>
  <si>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</si>
  <si>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</si>
  <si>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</si>
  <si>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</si>
  <si>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</si>
  <si>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</si>
  <si>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</si>
  <si>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</si>
  <si>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</si>
  <si>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</si>
  <si>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</si>
  <si>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</si>
  <si>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</si>
  <si>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</si>
  <si>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</si>
  <si>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</si>
  <si>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</si>
  <si>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</si>
  <si>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</si>
  <si>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</si>
  <si>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</si>
  <si>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</si>
  <si>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</si>
  <si>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</si>
  <si>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</si>
  <si>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</si>
  <si>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</si>
  <si>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</si>
  <si>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</si>
  <si>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</si>
  <si>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</si>
  <si>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</si>
  <si>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</si>
  <si>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</si>
  <si>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</si>
  <si>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</si>
  <si>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</si>
  <si>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</si>
  <si>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</si>
  <si>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</si>
  <si>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</si>
  <si>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</si>
  <si>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</si>
  <si>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</si>
  <si>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</si>
  <si>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</si>
  <si>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</si>
  <si>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</si>
  <si>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</si>
  <si>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</si>
  <si>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</si>
  <si>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</si>
  <si>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</si>
  <si>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</si>
  <si>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</si>
  <si>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</si>
  <si>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</si>
  <si>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</si>
  <si>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</si>
  <si>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</si>
  <si>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</si>
  <si>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</si>
  <si>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</si>
  <si>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</si>
  <si>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</si>
  <si>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</si>
  <si>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</si>
  <si>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</si>
  <si>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</si>
  <si>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</si>
  <si>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</si>
  <si>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</si>
  <si>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</si>
  <si>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</si>
  <si>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</si>
  <si>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</si>
  <si>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</si>
  <si>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</si>
  <si>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</si>
  <si>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</si>
  <si>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</si>
  <si>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</si>
  <si>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</si>
  <si>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</si>
  <si>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</si>
  <si>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</si>
  <si>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</si>
  <si>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</si>
  <si>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</si>
  <si>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</si>
  <si>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</si>
  <si>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</si>
  <si>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</si>
  <si>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</si>
  <si>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</si>
  <si>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</si>
  <si>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</si>
  <si>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</si>
  <si>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</si>
  <si>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</si>
  <si>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</si>
  <si>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</si>
  <si>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</si>
  <si>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</si>
  <si>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</si>
  <si>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</si>
  <si>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</si>
  <si>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</si>
  <si>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</si>
  <si>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</si>
  <si>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</si>
  <si>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</si>
  <si>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</si>
  <si>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</si>
  <si>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</si>
  <si>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</si>
  <si>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</si>
  <si>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</si>
  <si>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</si>
  <si>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</si>
  <si>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</si>
  <si>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</si>
  <si>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</si>
  <si>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</si>
  <si>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</si>
  <si>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</si>
  <si>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</si>
  <si>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</si>
  <si>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</si>
  <si>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</si>
  <si>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</si>
  <si>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</si>
  <si>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</si>
  <si>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</si>
  <si>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</si>
  <si>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</si>
  <si>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</si>
  <si>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</si>
  <si>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</si>
  <si>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</si>
  <si>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</si>
  <si>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</si>
  <si>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</si>
  <si>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</si>
  <si>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</si>
  <si>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</si>
  <si>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</si>
  <si>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</si>
  <si>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</si>
  <si>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</si>
  <si>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</si>
  <si>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</si>
  <si>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</si>
  <si>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</si>
  <si>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</si>
  <si>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</si>
  <si>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</si>
  <si>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</si>
  <si>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</si>
  <si>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</si>
  <si>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</si>
  <si>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</si>
  <si>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</si>
  <si>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</si>
  <si>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</si>
  <si>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</si>
  <si>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</si>
  <si>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</si>
  <si>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</si>
  <si>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</si>
  <si>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</si>
  <si>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</si>
  <si>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</si>
  <si>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</si>
  <si>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</si>
  <si>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</si>
  <si>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</si>
  <si>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</si>
  <si>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</si>
  <si>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</si>
  <si>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</si>
  <si>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</si>
  <si>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</si>
  <si>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</si>
  <si>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</si>
  <si>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</si>
  <si>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</si>
  <si>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</si>
  <si>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</si>
  <si>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</si>
  <si>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</si>
  <si>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</si>
  <si>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</si>
  <si>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</si>
  <si>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</si>
  <si>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</si>
  <si>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</si>
  <si>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</si>
  <si>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</si>
  <si>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</si>
  <si>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</si>
  <si>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</si>
  <si>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</si>
  <si>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</si>
  <si>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</si>
  <si>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</si>
  <si>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</si>
  <si>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</si>
  <si>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</si>
  <si>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</si>
  <si>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</si>
  <si>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</si>
  <si>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</si>
  <si>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</si>
  <si>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</si>
  <si>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</si>
  <si>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</si>
  <si>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</si>
  <si>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</si>
  <si>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</si>
  <si>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</si>
  <si>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</si>
  <si>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</si>
  <si>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</si>
  <si>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</si>
  <si>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</si>
  <si>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</si>
  <si>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</si>
  <si>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</si>
  <si>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</si>
  <si>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</si>
  <si>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</si>
  <si>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</si>
  <si>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</si>
  <si>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</si>
  <si>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</si>
  <si>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</si>
  <si>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</si>
  <si>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</si>
  <si>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</si>
  <si>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</si>
  <si>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</si>
  <si>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</si>
  <si>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</si>
  <si>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</si>
  <si>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</si>
  <si>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</si>
  <si>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</si>
  <si>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</si>
  <si>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</si>
  <si>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</si>
  <si>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</si>
  <si>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</si>
  <si>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</si>
  <si>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</si>
  <si>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</si>
  <si>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</si>
  <si>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</si>
  <si>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</si>
  <si>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</si>
  <si>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</si>
  <si>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</si>
  <si>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</si>
  <si>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</si>
  <si>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</si>
  <si>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</si>
  <si>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</si>
  <si>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</si>
  <si>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</si>
  <si>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</si>
  <si>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</si>
  <si>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</si>
  <si>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</si>
  <si>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</si>
  <si>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</si>
  <si>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</si>
  <si>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</si>
  <si>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</si>
  <si>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</si>
  <si>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</si>
  <si>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</si>
  <si>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</si>
  <si>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</si>
  <si>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</si>
  <si>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</si>
  <si>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</si>
  <si>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</si>
  <si>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</si>
  <si>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</si>
  <si>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</si>
  <si>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</si>
  <si>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</si>
  <si>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</si>
  <si>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</si>
  <si>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</si>
  <si>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</si>
  <si>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</si>
  <si>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</si>
  <si>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</si>
  <si>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</si>
  <si>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</si>
  <si>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</si>
  <si>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</si>
  <si>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</si>
  <si>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</si>
  <si>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</si>
  <si>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</si>
  <si>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</si>
  <si>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</si>
  <si>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</si>
  <si>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</si>
  <si>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</si>
  <si>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</si>
  <si>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</si>
  <si>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</si>
  <si>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</si>
  <si>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</si>
  <si>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</si>
  <si>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</si>
  <si>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</si>
  <si>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</si>
  <si>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</si>
  <si>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</si>
  <si>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</si>
  <si>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</si>
  <si>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</si>
  <si>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</si>
  <si>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</si>
  <si>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</si>
  <si>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</si>
  <si>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</si>
  <si>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</si>
  <si>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</si>
  <si>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</si>
  <si>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</si>
  <si>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</si>
  <si>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</si>
  <si>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</si>
  <si>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</si>
  <si>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</si>
  <si>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</si>
  <si>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</si>
  <si>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</si>
  <si>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</si>
  <si>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</si>
  <si>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</si>
  <si>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</si>
  <si>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</si>
  <si>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</si>
  <si>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</si>
  <si>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</si>
  <si>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</si>
  <si>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</si>
  <si>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</si>
  <si>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</si>
  <si>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</si>
  <si>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</si>
  <si>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</si>
  <si>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</si>
  <si>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</si>
  <si>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</si>
  <si>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</si>
  <si>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</si>
  <si>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</si>
  <si>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</si>
  <si>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</si>
  <si>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</si>
  <si>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</si>
  <si>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</si>
  <si>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</si>
  <si>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</si>
  <si>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</si>
  <si>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</si>
  <si>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</si>
  <si>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</si>
  <si>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</si>
  <si>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</si>
  <si>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</si>
  <si>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</si>
  <si>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</si>
  <si>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</si>
  <si>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</si>
  <si>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</si>
  <si>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</si>
  <si>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</si>
  <si>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</si>
  <si>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</si>
  <si>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</si>
  <si>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</si>
  <si>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</si>
  <si>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</si>
  <si>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</si>
  <si>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</si>
  <si>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</si>
  <si>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</si>
  <si>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</si>
  <si>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</si>
  <si>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</si>
  <si>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</si>
  <si>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</si>
  <si>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</si>
  <si>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</si>
  <si>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</si>
  <si>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</si>
  <si>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</si>
  <si>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</si>
  <si>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</si>
  <si>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</si>
  <si>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</si>
  <si>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</si>
  <si>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</si>
  <si>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</si>
  <si>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</si>
  <si>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</si>
  <si>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</si>
  <si>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</si>
  <si>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</si>
  <si>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</si>
  <si>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</si>
  <si>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</si>
  <si>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</si>
  <si>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</si>
  <si>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</si>
  <si>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</si>
  <si>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</si>
  <si>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</si>
  <si>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</si>
  <si>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</si>
  <si>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</si>
  <si>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</si>
  <si>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</si>
  <si>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</si>
  <si>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</si>
  <si>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</si>
  <si>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</si>
  <si>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</si>
  <si>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</si>
  <si>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</si>
  <si>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</si>
  <si>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</si>
  <si>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</si>
  <si>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</si>
  <si>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</si>
  <si>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</si>
  <si>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</si>
  <si>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</si>
  <si>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</si>
  <si>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</si>
  <si>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</si>
  <si>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</si>
  <si>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</si>
  <si>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</si>
  <si>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</si>
  <si>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</si>
  <si>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</si>
  <si>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</si>
  <si>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</si>
  <si>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</si>
  <si>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</si>
  <si>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</si>
  <si>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</si>
  <si>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</si>
  <si>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</si>
  <si>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</si>
  <si>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</si>
  <si>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</si>
  <si>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</si>
  <si>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</si>
  <si>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</si>
  <si>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</si>
  <si>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</si>
  <si>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</si>
  <si>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</si>
  <si>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</si>
  <si>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</si>
  <si>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</si>
  <si>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</si>
  <si>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</si>
  <si>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</si>
  <si>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</si>
  <si>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</si>
  <si>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</si>
  <si>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</si>
  <si>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</si>
  <si>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</si>
  <si>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</si>
  <si>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</si>
  <si>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</si>
  <si>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</si>
  <si>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</si>
  <si>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</si>
  <si>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</si>
  <si>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</si>
  <si>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</si>
  <si>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</si>
  <si>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</si>
  <si>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</si>
  <si>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</si>
  <si>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</si>
  <si>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</si>
  <si>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</si>
  <si>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</si>
  <si>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</si>
  <si>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</si>
  <si>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</si>
  <si>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</si>
  <si>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</si>
  <si>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</si>
  <si>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</si>
  <si>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</si>
  <si>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</si>
  <si>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</si>
  <si>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</si>
  <si>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</si>
  <si>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</si>
  <si>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</si>
  <si>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</si>
  <si>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</si>
  <si>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</si>
  <si>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</si>
  <si>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</si>
  <si>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</si>
  <si>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</si>
  <si>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</si>
  <si>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</si>
  <si>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</si>
  <si>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</si>
  <si>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</si>
  <si>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</si>
  <si>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</si>
  <si>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</si>
  <si>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</si>
  <si>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</si>
  <si>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</si>
  <si>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</si>
  <si>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</si>
  <si>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</si>
  <si>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</si>
  <si>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</si>
  <si>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</si>
  <si>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</si>
  <si>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</si>
  <si>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</si>
  <si>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</si>
  <si>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</si>
  <si>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</si>
  <si>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</si>
  <si>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</si>
  <si>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</si>
  <si>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</si>
  <si>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</si>
  <si>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</si>
  <si>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</si>
  <si>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</si>
  <si>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</si>
  <si>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</si>
  <si>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</si>
  <si>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</si>
  <si>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</si>
  <si>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</si>
  <si>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</si>
  <si>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</si>
  <si>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</si>
  <si>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</si>
  <si>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</si>
  <si>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</si>
  <si>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</si>
  <si>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</si>
  <si>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</si>
  <si>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</si>
  <si>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</si>
  <si>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</si>
  <si>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</si>
  <si>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</si>
  <si>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</si>
  <si>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</si>
  <si>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</si>
  <si>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</si>
  <si>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</si>
  <si>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</si>
  <si>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</si>
  <si>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</si>
  <si>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</si>
  <si>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</si>
  <si>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</si>
  <si>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</si>
  <si>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</si>
  <si>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</si>
  <si>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</si>
  <si>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</si>
  <si>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</si>
  <si>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</si>
  <si>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</si>
  <si>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</si>
  <si>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</si>
  <si>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</si>
  <si>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</si>
  <si>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</si>
  <si>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</si>
  <si>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</si>
  <si>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</si>
  <si>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</si>
  <si>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</si>
  <si>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</si>
  <si>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</si>
  <si>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</si>
  <si>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</si>
  <si>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</si>
  <si>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</si>
  <si>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</si>
  <si>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</si>
  <si>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</si>
  <si>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</si>
  <si>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</si>
  <si>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</si>
  <si>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</si>
  <si>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</si>
  <si>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</si>
  <si>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</si>
  <si>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</si>
  <si>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</si>
  <si>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</si>
  <si>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</si>
  <si>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</si>
  <si>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</si>
  <si>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</si>
  <si>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</si>
  <si>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</si>
  <si>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</si>
  <si>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</si>
  <si>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</si>
  <si>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</si>
  <si>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</si>
  <si>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</si>
  <si>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</si>
  <si>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</si>
  <si>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</si>
  <si>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</si>
  <si>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</si>
  <si>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</si>
  <si>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</si>
  <si>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</si>
  <si>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</si>
  <si>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</si>
  <si>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</si>
  <si>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</si>
  <si>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</si>
  <si>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</si>
  <si>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</si>
  <si>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</si>
  <si>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</si>
  <si>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</si>
  <si>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</si>
  <si>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</si>
  <si>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</si>
  <si>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</si>
  <si>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</si>
  <si>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</si>
  <si>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</si>
  <si>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</si>
  <si>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</si>
  <si>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</si>
  <si>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</si>
  <si>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</si>
  <si>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</si>
  <si>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</si>
  <si>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</si>
  <si>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</si>
  <si>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</si>
  <si>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</si>
  <si>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</si>
  <si>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</si>
  <si>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</si>
  <si>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</si>
  <si>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</si>
  <si>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</si>
  <si>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</si>
  <si>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</si>
  <si>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</si>
  <si>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</si>
  <si>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</si>
  <si>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</si>
  <si>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</si>
  <si>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</si>
  <si>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</si>
  <si>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</si>
  <si>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</si>
  <si>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</si>
  <si>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</si>
  <si>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</si>
  <si>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</si>
  <si>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</si>
  <si>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</si>
  <si>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</si>
  <si>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</si>
  <si>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</si>
  <si>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</si>
  <si>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</si>
  <si>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</si>
  <si>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</si>
  <si>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</si>
  <si>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</si>
  <si>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</si>
  <si>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</si>
  <si>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</si>
  <si>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</si>
  <si>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</si>
  <si>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</si>
  <si>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</si>
  <si>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</si>
  <si>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</si>
  <si>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</si>
  <si>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</si>
  <si>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</si>
  <si>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</si>
  <si>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</si>
  <si>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</si>
  <si>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</si>
  <si>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</si>
  <si>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</si>
  <si>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</si>
  <si>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</si>
  <si>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</si>
  <si>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</si>
  <si>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</si>
  <si>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</si>
  <si>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</si>
  <si>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</si>
  <si>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</si>
  <si>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</si>
  <si>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</si>
  <si>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</si>
  <si>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</si>
  <si>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</si>
  <si>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</si>
  <si>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</si>
  <si>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</si>
  <si>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</si>
  <si>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</si>
  <si>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</si>
  <si>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</si>
  <si>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</si>
  <si>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</si>
  <si>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</si>
  <si>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</si>
  <si>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</si>
  <si>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</si>
  <si>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</si>
  <si>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</si>
  <si>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</si>
  <si>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</si>
  <si>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</si>
  <si>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</si>
  <si>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</si>
  <si>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</si>
  <si>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</si>
  <si>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</si>
  <si>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</si>
  <si>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</si>
  <si>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</si>
  <si>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</si>
  <si>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</si>
  <si>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</si>
  <si>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</si>
  <si>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</si>
  <si>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</si>
  <si>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</si>
  <si>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</si>
  <si>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</si>
  <si>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</si>
  <si>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</si>
  <si>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</si>
  <si>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</si>
  <si>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</si>
  <si>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</si>
  <si>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</si>
  <si>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</si>
  <si>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</si>
  <si>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</si>
  <si>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</si>
  <si>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</si>
  <si>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</si>
  <si>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</si>
  <si>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</si>
  <si>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</si>
  <si>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</si>
  <si>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</si>
  <si>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</si>
  <si>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</si>
  <si>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</si>
  <si>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</si>
  <si>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</si>
  <si>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</si>
  <si>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</si>
  <si>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</si>
  <si>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</si>
  <si>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</si>
  <si>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</si>
  <si>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</si>
  <si>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</si>
  <si>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</si>
  <si>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</si>
  <si>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</si>
  <si>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</si>
  <si>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</si>
  <si>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</si>
  <si>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</si>
  <si>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</si>
  <si>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</si>
  <si>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</si>
  <si>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</si>
  <si>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</si>
  <si>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</si>
  <si>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</si>
  <si>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</si>
  <si>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</si>
  <si>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</si>
  <si>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</si>
  <si>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</si>
  <si>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</si>
  <si>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</si>
  <si>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</si>
  <si>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</si>
  <si>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</si>
  <si>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</si>
  <si>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</si>
  <si>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</si>
  <si>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</si>
  <si>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</si>
  <si>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</si>
  <si>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</si>
  <si>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</si>
  <si>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</si>
  <si>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</si>
  <si>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</si>
  <si>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</si>
  <si>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</si>
  <si>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</si>
  <si>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</si>
  <si>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</si>
  <si>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</si>
  <si>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</si>
  <si>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</si>
  <si>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</si>
  <si>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</si>
  <si>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</si>
  <si>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</si>
  <si>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</si>
  <si>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</si>
  <si>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</si>
  <si>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</si>
  <si>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</si>
  <si>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</si>
  <si>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</si>
  <si>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</si>
  <si>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</si>
  <si>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</si>
  <si>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</si>
  <si>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</si>
  <si>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</si>
  <si>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</si>
  <si>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</si>
  <si>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</si>
  <si>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</si>
  <si>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</si>
  <si>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</si>
  <si>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</si>
  <si>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</si>
  <si>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</si>
  <si>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</si>
  <si>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</si>
  <si>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</si>
  <si>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</si>
  <si>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</si>
  <si>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</si>
  <si>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</si>
  <si>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</si>
  <si>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</si>
  <si>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</si>
  <si>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</si>
  <si>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</si>
  <si>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</si>
  <si>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</si>
  <si>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</si>
  <si>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</si>
  <si>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</si>
  <si>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</si>
  <si>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</si>
  <si>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</si>
  <si>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</si>
  <si>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</si>
  <si>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</si>
  <si>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</si>
  <si>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</si>
  <si>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</si>
  <si>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</si>
  <si>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</si>
  <si>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</si>
  <si>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</si>
  <si>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</si>
  <si>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</si>
  <si>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</si>
  <si>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</si>
  <si>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</si>
  <si>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</si>
  <si>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</si>
  <si>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</si>
  <si>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</si>
  <si>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</si>
  <si>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</si>
  <si>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</si>
  <si>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</si>
  <si>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</si>
  <si>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</si>
  <si>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</si>
  <si>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</si>
  <si>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</si>
  <si>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</si>
  <si>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</si>
  <si>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</si>
  <si>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</si>
  <si>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</si>
  <si>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</si>
  <si>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</si>
  <si>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</si>
  <si>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</si>
  <si>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</si>
  <si>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</si>
  <si>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</si>
  <si>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</si>
  <si>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</si>
  <si>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</si>
  <si>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</si>
  <si>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</si>
  <si>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</si>
  <si>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</si>
  <si>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</si>
  <si>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</si>
  <si>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</si>
  <si>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</si>
  <si>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</si>
  <si>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</si>
  <si>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</si>
  <si>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</si>
  <si>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</si>
  <si>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</si>
  <si>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</si>
  <si>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</si>
  <si>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</si>
  <si>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</si>
  <si>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</si>
  <si>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</si>
  <si>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</si>
  <si>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</si>
  <si>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</si>
  <si>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</si>
  <si>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</si>
  <si>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</si>
  <si>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</si>
  <si>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</si>
  <si>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</si>
  <si>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</si>
  <si>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</si>
  <si>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</si>
  <si>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</si>
  <si>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</si>
  <si>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</si>
  <si>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</si>
  <si>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</si>
  <si>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</si>
  <si>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</si>
  <si>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</si>
  <si>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</si>
  <si>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</si>
  <si>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</si>
  <si>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</si>
  <si>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</si>
  <si>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</si>
  <si>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</si>
  <si>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</si>
  <si>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</si>
  <si>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</si>
  <si>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</si>
  <si>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</si>
  <si>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</si>
  <si>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</si>
  <si>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</si>
  <si>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</si>
  <si>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</si>
  <si>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</si>
  <si>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</si>
  <si>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</si>
  <si>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</si>
  <si>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</si>
  <si>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</si>
  <si>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</si>
  <si>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</si>
  <si>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</si>
  <si>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</si>
  <si>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</si>
  <si>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</si>
  <si>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</si>
  <si>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</si>
  <si>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</si>
  <si>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</si>
  <si>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</si>
  <si>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</si>
  <si>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</si>
  <si>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</si>
  <si>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</si>
  <si>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</si>
  <si>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</si>
  <si>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</si>
  <si>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</si>
  <si>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</si>
  <si>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</si>
  <si>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</si>
  <si>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</si>
  <si>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</si>
  <si>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</si>
  <si>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</si>
  <si>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</si>
  <si>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</si>
  <si>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</si>
  <si>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</si>
  <si>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</si>
  <si>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</si>
  <si>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</si>
  <si>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</si>
  <si>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</si>
  <si>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</si>
  <si>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</si>
  <si>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</si>
  <si>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</si>
  <si>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</si>
  <si>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</si>
  <si>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</si>
  <si>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</si>
  <si>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</si>
  <si>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</si>
  <si>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</si>
  <si>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</si>
  <si>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</si>
  <si>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</si>
  <si>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</si>
  <si>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</si>
  <si>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</si>
  <si>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</si>
  <si>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</si>
  <si>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</si>
  <si>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</si>
  <si>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</si>
  <si>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</si>
  <si>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</si>
  <si>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</si>
  <si>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</si>
  <si>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</si>
  <si>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</si>
  <si>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</si>
  <si>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</si>
  <si>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</si>
  <si>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</si>
  <si>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</si>
  <si>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</si>
  <si>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</si>
  <si>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</si>
  <si>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</si>
  <si>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</si>
  <si>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</si>
  <si>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</si>
  <si>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</si>
  <si>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</si>
  <si>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</si>
  <si>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</si>
  <si>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</si>
  <si>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</si>
  <si>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</si>
  <si>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</si>
  <si>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</si>
  <si>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</si>
  <si>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</si>
  <si>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</si>
  <si>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</si>
  <si>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</si>
  <si>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</si>
  <si>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</si>
  <si>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</si>
  <si>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</si>
  <si>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</si>
  <si>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</si>
  <si>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</si>
  <si>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</si>
  <si>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</si>
  <si>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</si>
  <si>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</si>
  <si>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</si>
  <si>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</si>
  <si>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</si>
  <si>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</si>
  <si>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</si>
  <si>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</si>
  <si>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</si>
  <si>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</si>
  <si>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</si>
  <si>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</si>
  <si>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</si>
  <si>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</si>
  <si>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</si>
  <si>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</si>
  <si>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</si>
  <si>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</si>
  <si>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</si>
  <si>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</si>
  <si>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</si>
  <si>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</si>
  <si>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</si>
  <si>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</si>
  <si>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</si>
  <si>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</si>
  <si>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</si>
  <si>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</si>
  <si>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</si>
  <si>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</si>
  <si>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</si>
  <si>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</si>
  <si>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</si>
  <si>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</si>
  <si>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</si>
  <si>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</si>
  <si>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</si>
  <si>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</si>
  <si>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</si>
  <si>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</si>
  <si>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</si>
  <si>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</si>
  <si>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</si>
  <si>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</si>
  <si>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</si>
  <si>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</si>
  <si>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</si>
  <si>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</si>
  <si>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</si>
  <si>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</si>
  <si>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</si>
  <si>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</si>
  <si>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</si>
  <si>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</si>
  <si>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</si>
  <si>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</si>
  <si>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</si>
  <si>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</si>
  <si>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</si>
  <si>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</si>
  <si>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</si>
  <si>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</si>
  <si>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</si>
  <si>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</si>
  <si>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</si>
  <si>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</si>
  <si>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</si>
  <si>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</si>
  <si>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</si>
  <si>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</si>
  <si>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</si>
  <si>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</si>
  <si>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</si>
  <si>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</si>
  <si>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</si>
  <si>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</si>
  <si>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</si>
  <si>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</si>
  <si>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</si>
  <si>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</si>
  <si>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</si>
  <si>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</si>
  <si>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</si>
  <si>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</si>
  <si>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</si>
  <si>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</si>
  <si>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</si>
  <si>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</si>
  <si>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</si>
  <si>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</si>
  <si>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</si>
  <si>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</si>
  <si>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</si>
  <si>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</si>
  <si>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</si>
  <si>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</si>
  <si>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</si>
  <si>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</si>
  <si>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</si>
  <si>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</si>
  <si>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</si>
  <si>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</si>
  <si>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</si>
  <si>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</si>
  <si>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</si>
  <si>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</si>
  <si>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</si>
  <si>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</si>
  <si>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</si>
  <si>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</si>
  <si>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</si>
  <si>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</si>
  <si>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</si>
  <si>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</si>
  <si>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</si>
  <si>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</si>
  <si>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</si>
  <si>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</si>
  <si>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</si>
  <si>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</si>
  <si>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</si>
  <si>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</si>
  <si>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</si>
  <si>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</si>
  <si>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</si>
  <si>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</si>
  <si>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</si>
  <si>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</si>
  <si>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</si>
  <si>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</si>
  <si>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</si>
  <si>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</si>
  <si>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</si>
  <si>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</si>
  <si>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</si>
  <si>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</si>
  <si>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</si>
  <si>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</si>
  <si>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</si>
  <si>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</si>
  <si>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</si>
  <si>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</si>
  <si>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</si>
  <si>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</si>
  <si>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</si>
  <si>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</si>
  <si>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</si>
  <si>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</si>
  <si>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</si>
  <si>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</si>
  <si>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</si>
  <si>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</si>
  <si>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</si>
  <si>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</si>
  <si>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</si>
  <si>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</si>
  <si>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</si>
  <si>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</si>
  <si>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</si>
  <si>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</si>
  <si>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</si>
  <si>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</si>
  <si>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</si>
  <si>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</si>
  <si>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</si>
  <si>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</si>
  <si>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</si>
  <si>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</si>
  <si>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</si>
  <si>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</si>
  <si>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</si>
  <si>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</si>
  <si>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</si>
  <si>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</si>
  <si>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</si>
  <si>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</si>
  <si>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</si>
  <si>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</si>
  <si>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</si>
  <si>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</si>
  <si>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</si>
  <si>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</si>
  <si>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</si>
  <si>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</si>
  <si>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</si>
  <si>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</si>
  <si>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</si>
  <si>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</si>
  <si>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</si>
  <si>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</si>
  <si>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</si>
  <si>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</si>
  <si>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</si>
  <si>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</si>
  <si>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</si>
  <si>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</si>
  <si>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</si>
  <si>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</si>
  <si>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</si>
  <si>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</si>
  <si>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</si>
  <si>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</si>
  <si>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</si>
  <si>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</si>
  <si>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</si>
  <si>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</si>
  <si>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</si>
  <si>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</si>
  <si>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</si>
  <si>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</si>
  <si>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</si>
  <si>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</si>
  <si>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</si>
  <si>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</si>
  <si>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</si>
  <si>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</si>
  <si>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</si>
  <si>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</si>
  <si>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</si>
  <si>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</si>
  <si>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</si>
  <si>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</si>
  <si>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</si>
  <si>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</si>
  <si>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</si>
  <si>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</si>
  <si>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</si>
  <si>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</si>
  <si>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</si>
  <si>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</si>
  <si>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</si>
  <si>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</si>
  <si>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</si>
  <si>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</si>
  <si>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</si>
  <si>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</si>
  <si>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</si>
  <si>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</si>
  <si>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</si>
  <si>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</si>
  <si>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</si>
  <si>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</si>
  <si>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</si>
  <si>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</si>
  <si>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</si>
  <si>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</si>
  <si>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</si>
  <si>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</si>
  <si>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</si>
  <si>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</si>
  <si>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</si>
  <si>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</si>
  <si>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</si>
  <si>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</si>
  <si>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</si>
  <si>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</si>
  <si>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</si>
  <si>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</si>
  <si>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</si>
  <si>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</si>
  <si>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</si>
  <si>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</si>
  <si>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</si>
  <si>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</si>
  <si>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</si>
  <si>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</si>
  <si>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</si>
  <si>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</si>
  <si>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</si>
  <si>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</si>
  <si>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</si>
  <si>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</si>
  <si>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</si>
  <si>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</si>
  <si>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</si>
  <si>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</si>
  <si>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</si>
  <si>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</si>
  <si>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</si>
  <si>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</si>
  <si>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</si>
  <si>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</si>
  <si>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</si>
  <si>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</si>
  <si>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</si>
  <si>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</si>
  <si>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</si>
  <si>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</si>
  <si>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</si>
  <si>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</si>
  <si>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</si>
  <si>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</si>
  <si>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</si>
  <si>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</si>
  <si>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</si>
  <si>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</si>
  <si>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</si>
  <si>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</si>
  <si>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</si>
  <si>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</si>
  <si>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</si>
  <si>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</si>
  <si>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</si>
  <si>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</si>
  <si>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</si>
  <si>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</si>
  <si>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</si>
  <si>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</si>
  <si>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</si>
  <si>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</si>
  <si>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</si>
  <si>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</si>
  <si>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</si>
  <si>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</si>
  <si>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</si>
  <si>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</si>
  <si>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</si>
  <si>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</si>
  <si>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</si>
  <si>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</si>
  <si>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</si>
  <si>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</si>
  <si>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</si>
  <si>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</si>
  <si>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</si>
  <si>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</si>
  <si>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</si>
  <si>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</si>
  <si>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</si>
  <si>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</si>
  <si>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</si>
  <si>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</si>
  <si>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</si>
  <si>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</si>
  <si>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</si>
  <si>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</si>
  <si>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</si>
  <si>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</si>
  <si>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</si>
  <si>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</si>
  <si>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</si>
  <si>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</si>
  <si>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</si>
  <si>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</si>
  <si>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</si>
  <si>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</si>
  <si>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</si>
  <si>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</si>
  <si>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</si>
  <si>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</si>
  <si>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</si>
  <si>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</si>
  <si>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</si>
  <si>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</si>
  <si>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</si>
  <si>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</si>
  <si>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</si>
  <si>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</si>
  <si>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</si>
  <si>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</si>
  <si>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</si>
  <si>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</si>
  <si>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</si>
  <si>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</si>
  <si>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</si>
  <si>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</si>
  <si>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</si>
  <si>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</si>
  <si>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</si>
  <si>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</si>
  <si>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</si>
  <si>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</si>
  <si>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</si>
  <si>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</si>
  <si>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</si>
  <si>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</si>
  <si>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</si>
  <si>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</si>
  <si>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</si>
  <si>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</si>
  <si>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</si>
  <si>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</si>
  <si>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</si>
  <si>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</si>
  <si>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</si>
  <si>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</si>
  <si>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</si>
  <si>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</si>
  <si>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</si>
  <si>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</si>
  <si>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</si>
  <si>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</si>
  <si>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</si>
  <si>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</si>
  <si>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</si>
  <si>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</si>
  <si>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</si>
  <si>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</si>
  <si>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</si>
  <si>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</si>
  <si>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</si>
  <si>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</si>
  <si>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</si>
  <si>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</si>
  <si>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</si>
  <si>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</si>
  <si>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</si>
  <si>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</si>
  <si>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</si>
  <si>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</si>
  <si>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</si>
  <si>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</si>
  <si>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</si>
  <si>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</si>
  <si>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</si>
  <si>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</si>
  <si>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</si>
  <si>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</si>
  <si>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</si>
  <si>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</si>
  <si>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</si>
  <si>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</si>
  <si>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</si>
  <si>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</si>
  <si>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</si>
  <si>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</si>
  <si>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</si>
  <si>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</si>
  <si>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</si>
  <si>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</si>
  <si>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</si>
  <si>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</si>
  <si>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</si>
  <si>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</si>
  <si>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</si>
  <si>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</si>
  <si>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</si>
  <si>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</si>
  <si>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</si>
  <si>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</si>
  <si>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</si>
  <si>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</si>
  <si>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</si>
  <si>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</si>
  <si>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</si>
  <si>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</si>
  <si>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</si>
  <si>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</si>
  <si>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</si>
  <si>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</si>
  <si>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</si>
  <si>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</si>
  <si>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</si>
  <si>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</si>
  <si>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</si>
  <si>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</si>
  <si>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</si>
  <si>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</si>
  <si>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</si>
  <si>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</si>
  <si>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</si>
  <si>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</si>
  <si>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</si>
  <si>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</si>
  <si>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</si>
  <si>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</si>
  <si>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</si>
  <si>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</si>
  <si>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</si>
  <si>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</si>
  <si>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</si>
  <si>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</si>
  <si>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</si>
  <si>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</si>
  <si>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</si>
  <si>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</si>
  <si>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</si>
  <si>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</si>
  <si>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</si>
  <si>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</si>
  <si>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</si>
  <si>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</si>
  <si>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</si>
  <si>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</si>
  <si>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</si>
  <si>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</si>
  <si>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</si>
  <si>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</si>
  <si>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</si>
  <si>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</si>
  <si>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</si>
  <si>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</si>
  <si>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</si>
  <si>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</si>
  <si>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</si>
  <si>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</si>
  <si>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</si>
  <si>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</si>
  <si>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</si>
  <si>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</si>
  <si>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</si>
  <si>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</si>
  <si>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</si>
  <si>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</si>
  <si>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</si>
  <si>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</si>
  <si>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</si>
  <si>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</si>
  <si>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</si>
  <si>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</si>
  <si>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</si>
  <si>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</si>
  <si>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</si>
  <si>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</si>
  <si>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</si>
  <si>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</si>
  <si>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</si>
  <si>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</si>
  <si>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</si>
  <si>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</si>
  <si>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</si>
  <si>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</si>
  <si>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</si>
  <si>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</si>
  <si>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</si>
  <si>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</si>
  <si>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</si>
  <si>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</si>
  <si>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</si>
  <si>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</si>
  <si>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</si>
  <si>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</si>
  <si>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</si>
  <si>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</si>
  <si>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</si>
  <si>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</si>
  <si>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</si>
  <si>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</si>
  <si>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</si>
  <si>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</si>
  <si>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</si>
  <si>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</si>
  <si>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</si>
  <si>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</si>
  <si>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</si>
  <si>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</si>
  <si>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</si>
  <si>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</si>
  <si>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</si>
  <si>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</si>
  <si>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</si>
  <si>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</si>
  <si>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</si>
  <si>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</si>
  <si>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</si>
  <si>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</si>
  <si>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</si>
  <si>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</si>
  <si>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</si>
  <si>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</si>
  <si>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</si>
  <si>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</si>
  <si>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</si>
  <si>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</si>
  <si>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</si>
  <si>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</si>
  <si>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</si>
  <si>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</si>
  <si>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</si>
  <si>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</si>
  <si>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</si>
  <si>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</si>
  <si>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</si>
  <si>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</si>
  <si>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</si>
  <si>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</si>
  <si>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</si>
  <si>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</si>
  <si>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</si>
  <si>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</si>
  <si>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</si>
  <si>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</si>
  <si>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</si>
  <si>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</si>
  <si>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</si>
  <si>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</si>
  <si>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</si>
  <si>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</si>
  <si>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</si>
  <si>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</si>
  <si>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</si>
  <si>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</si>
  <si>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</si>
  <si>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</si>
  <si>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</si>
  <si>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</si>
  <si>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</si>
  <si>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</si>
  <si>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</si>
  <si>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</si>
  <si>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</si>
  <si>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</si>
  <si>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</si>
  <si>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</si>
  <si>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</si>
  <si>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</si>
  <si>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</si>
  <si>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</si>
  <si>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</si>
  <si>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</si>
  <si>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</si>
  <si>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</si>
  <si>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</si>
  <si>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</si>
  <si>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</si>
  <si>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</si>
  <si>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</si>
  <si>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</si>
  <si>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</si>
  <si>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</si>
  <si>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</si>
  <si>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</si>
  <si>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</si>
  <si>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</si>
  <si>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</si>
  <si>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</si>
  <si>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</si>
  <si>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</si>
  <si>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</si>
  <si>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</si>
  <si>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</si>
  <si>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</si>
  <si>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</si>
  <si>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</si>
  <si>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</si>
  <si>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</si>
  <si>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</si>
  <si>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</si>
  <si>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</si>
  <si>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</si>
  <si>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</si>
  <si>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</si>
  <si>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</si>
  <si>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</si>
  <si>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</si>
  <si>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</si>
  <si>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</si>
  <si>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</si>
  <si>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</si>
  <si>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</si>
  <si>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</si>
  <si>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</si>
  <si>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</si>
  <si>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</si>
  <si>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</si>
  <si>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</si>
  <si>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</si>
  <si>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</si>
  <si>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</si>
  <si>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</si>
  <si>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</si>
  <si>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</si>
  <si>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</si>
  <si>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</si>
  <si>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</si>
  <si>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</si>
  <si>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</si>
  <si>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</si>
  <si>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</si>
  <si>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</si>
  <si>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</si>
  <si>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</si>
  <si>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</si>
  <si>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</si>
  <si>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</si>
  <si>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</si>
  <si>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</si>
  <si>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</si>
  <si>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</si>
  <si>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</si>
  <si>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</si>
  <si>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</si>
  <si>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</si>
  <si>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</si>
  <si>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</si>
  <si>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</si>
  <si>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</si>
  <si>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</si>
  <si>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</si>
  <si>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</si>
  <si>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</si>
  <si>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</si>
  <si>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</si>
  <si>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</si>
  <si>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</si>
  <si>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</si>
  <si>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</si>
  <si>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</si>
  <si>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</si>
  <si>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</si>
  <si>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</si>
  <si>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</si>
  <si>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</si>
  <si>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</si>
  <si>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</si>
  <si>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</si>
  <si>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</si>
  <si>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</si>
  <si>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</si>
  <si>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</si>
  <si>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</si>
  <si>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</si>
  <si>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</si>
  <si>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</si>
  <si>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</si>
  <si>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</si>
  <si>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</si>
  <si>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</si>
  <si>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</si>
  <si>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</si>
  <si>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</si>
  <si>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</si>
  <si>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</si>
  <si>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</si>
  <si>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</si>
  <si>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</si>
  <si>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</si>
  <si>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</si>
  <si>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</si>
  <si>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</si>
  <si>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</si>
  <si>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</si>
  <si>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</si>
  <si>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</si>
  <si>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</si>
  <si>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</si>
  <si>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</si>
  <si>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</si>
  <si>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</si>
  <si>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</si>
  <si>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</si>
  <si>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</si>
  <si>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</si>
  <si>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</si>
  <si>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</si>
  <si>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</si>
  <si>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</si>
  <si>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</si>
  <si>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</si>
  <si>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</si>
  <si>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</si>
  <si>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</si>
  <si>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</si>
  <si>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</si>
  <si>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</si>
  <si>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</si>
  <si>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</si>
  <si>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</si>
  <si>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</si>
  <si>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</si>
  <si>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</si>
  <si>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</si>
  <si>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</si>
  <si>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</si>
  <si>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</si>
  <si>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</si>
  <si>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</si>
  <si>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</si>
  <si>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</si>
  <si>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</si>
  <si>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</si>
  <si>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</si>
  <si>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</si>
  <si>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</si>
  <si>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</si>
  <si>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</si>
  <si>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</si>
  <si>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</si>
  <si>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</si>
  <si>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</si>
  <si>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</si>
  <si>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</si>
  <si>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</si>
  <si>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</si>
  <si>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</si>
  <si>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</si>
  <si>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</si>
  <si>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</si>
  <si>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</si>
  <si>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</si>
  <si>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</si>
  <si>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</si>
  <si>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</si>
  <si>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</si>
  <si>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</si>
  <si>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</si>
  <si>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</si>
  <si>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</si>
  <si>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</si>
  <si>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</si>
  <si>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</si>
  <si>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</si>
  <si>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</si>
  <si>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</si>
  <si>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</si>
  <si>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</si>
  <si>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</si>
  <si>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</si>
  <si>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</si>
  <si>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</si>
  <si>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</si>
  <si>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</si>
  <si>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</si>
  <si>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</si>
  <si>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</si>
  <si>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</si>
  <si>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</si>
  <si>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</si>
  <si>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</si>
  <si>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</si>
  <si>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</si>
  <si>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</si>
  <si>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</si>
  <si>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</si>
  <si>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</si>
  <si>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</si>
  <si>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</si>
  <si>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</si>
  <si>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</si>
  <si>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</si>
  <si>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</si>
  <si>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</si>
  <si>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</si>
  <si>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</si>
  <si>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</si>
  <si>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</si>
  <si>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</si>
  <si>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</si>
  <si>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</si>
  <si>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</si>
  <si>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</si>
  <si>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</si>
  <si>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</si>
  <si>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</si>
  <si>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</si>
  <si>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</si>
  <si>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</si>
  <si>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</si>
  <si>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</si>
  <si>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</si>
  <si>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</si>
  <si>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</si>
  <si>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</si>
  <si>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</si>
  <si>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</si>
  <si>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</si>
  <si>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</si>
  <si>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</si>
  <si>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</si>
  <si>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</si>
  <si>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</si>
  <si>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</si>
  <si>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</si>
  <si>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</si>
  <si>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</si>
  <si>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</si>
  <si>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</si>
  <si>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</si>
  <si>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</si>
  <si>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</si>
  <si>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</si>
  <si>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</si>
  <si>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</si>
  <si>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</si>
  <si>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</si>
  <si>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</si>
  <si>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</si>
  <si>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</si>
  <si>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</si>
  <si>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</si>
  <si>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</si>
  <si>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</si>
  <si>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</si>
  <si>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</si>
  <si>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</si>
  <si>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</si>
  <si>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</si>
  <si>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</si>
  <si>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</si>
  <si>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</si>
  <si>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</si>
  <si>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</si>
  <si>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</si>
  <si>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</si>
  <si>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</si>
  <si>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</si>
  <si>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</si>
  <si>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</si>
  <si>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</si>
  <si>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</si>
  <si>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</si>
  <si>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</si>
  <si>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</si>
  <si>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</si>
  <si>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</si>
  <si>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</si>
  <si>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</si>
  <si>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</si>
  <si>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</si>
  <si>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</si>
  <si>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</si>
  <si>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</si>
  <si>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</si>
  <si>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</si>
  <si>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</si>
  <si>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</si>
  <si>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</si>
  <si>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</si>
  <si>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</si>
  <si>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</si>
  <si>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</si>
  <si>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</si>
  <si>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</si>
  <si>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</si>
  <si>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</si>
  <si>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</si>
  <si>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</si>
  <si>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</si>
  <si>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</si>
  <si>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</si>
  <si>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</si>
  <si>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</si>
  <si>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</si>
  <si>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</si>
  <si>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</si>
  <si>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</si>
  <si>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</si>
  <si>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</si>
  <si>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</si>
  <si>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</si>
  <si>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</si>
  <si>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</si>
  <si>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</si>
  <si>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</si>
  <si>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</si>
  <si>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</si>
  <si>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</si>
  <si>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</si>
  <si>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</si>
  <si>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</si>
  <si>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</si>
  <si>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</si>
  <si>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</si>
  <si>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</si>
  <si>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</si>
  <si>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</si>
  <si>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</si>
  <si>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</si>
  <si>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</si>
  <si>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</si>
  <si>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</si>
  <si>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</si>
  <si>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</si>
  <si>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</si>
  <si>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</si>
  <si>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</si>
  <si>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</si>
  <si>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</si>
  <si>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</si>
  <si>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</si>
  <si>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</si>
  <si>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</si>
  <si>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</si>
  <si>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</si>
  <si>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</si>
  <si>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</si>
  <si>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</si>
  <si>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</si>
  <si>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</si>
  <si>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</si>
  <si>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</si>
  <si>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</si>
  <si>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</si>
  <si>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</si>
  <si>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</si>
  <si>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</si>
  <si>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</si>
  <si>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</si>
  <si>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</si>
  <si>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</si>
  <si>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</si>
  <si>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</si>
  <si>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</si>
  <si>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</si>
  <si>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</si>
  <si>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</si>
  <si>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</si>
  <si>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</si>
  <si>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</si>
  <si>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</si>
  <si>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</si>
  <si>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</si>
  <si>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</si>
  <si>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</si>
  <si>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</si>
  <si>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</si>
  <si>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</si>
  <si>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</si>
  <si>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</si>
  <si>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</si>
  <si>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</si>
  <si>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</si>
  <si>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</si>
  <si>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</si>
  <si>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</si>
  <si>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</si>
  <si>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</si>
  <si>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</si>
  <si>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</si>
  <si>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</si>
  <si>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</si>
  <si>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</si>
  <si>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</si>
  <si>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</si>
  <si>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</si>
  <si>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</si>
  <si>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</si>
  <si>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</si>
  <si>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</si>
  <si>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</si>
  <si>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</si>
  <si>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</si>
  <si>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</si>
  <si>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</si>
  <si>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</si>
  <si>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</si>
  <si>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</si>
  <si>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</si>
  <si>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</si>
  <si>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</si>
  <si>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</si>
  <si>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</si>
  <si>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</si>
  <si>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</si>
  <si>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</si>
  <si>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</si>
  <si>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</si>
  <si>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</si>
  <si>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</si>
  <si>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</si>
  <si>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</si>
  <si>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</si>
  <si>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</si>
  <si>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</si>
  <si>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</si>
  <si>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</si>
  <si>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</si>
  <si>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</si>
  <si>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</si>
  <si>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</si>
  <si>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</si>
  <si>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</si>
  <si>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</si>
  <si>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</si>
  <si>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</si>
  <si>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</si>
  <si>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</si>
  <si>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</si>
  <si>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</si>
  <si>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</si>
  <si>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</si>
  <si>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</si>
  <si>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</si>
  <si>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</si>
  <si>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</si>
  <si>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</si>
  <si>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</si>
  <si>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</si>
  <si>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</si>
  <si>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</si>
  <si>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</si>
  <si>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</si>
  <si>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</si>
  <si>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</si>
  <si>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</si>
  <si>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</si>
  <si>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</si>
  <si>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</si>
  <si>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</si>
  <si>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</si>
  <si>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</si>
  <si>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</si>
  <si>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</si>
  <si>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</si>
  <si>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</si>
  <si>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</si>
  <si>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</si>
  <si>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</si>
  <si>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</si>
  <si>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</si>
  <si>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</si>
  <si>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</si>
  <si>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</si>
  <si>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</si>
  <si>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</si>
  <si>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</si>
  <si>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</si>
  <si>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</si>
  <si>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</si>
  <si>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</si>
  <si>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</si>
  <si>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</si>
  <si>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</si>
  <si>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</si>
  <si>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</si>
  <si>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</si>
  <si>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</si>
  <si>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</si>
  <si>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</si>
  <si>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</si>
  <si>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</si>
  <si>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</si>
  <si>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</si>
  <si>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</si>
  <si>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</si>
  <si>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</si>
  <si>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</si>
  <si>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</si>
  <si>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</si>
  <si>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</si>
  <si>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</si>
  <si>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</si>
  <si>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</si>
  <si>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</si>
  <si>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</si>
  <si>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</si>
  <si>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</si>
  <si>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</si>
  <si>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</si>
  <si>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</si>
  <si>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</si>
  <si>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</si>
  <si>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</si>
  <si>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</si>
  <si>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</si>
  <si>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</si>
  <si>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</si>
  <si>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</si>
  <si>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</si>
  <si>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</si>
  <si>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</si>
  <si>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</si>
  <si>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</si>
  <si>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</si>
  <si>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</si>
  <si>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</si>
  <si>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</si>
  <si>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</si>
  <si>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</si>
  <si>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</si>
  <si>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</si>
  <si>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</si>
  <si>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</si>
  <si>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</si>
  <si>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</si>
  <si>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</si>
  <si>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</si>
  <si>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</si>
  <si>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</si>
  <si>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</si>
  <si>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</si>
  <si>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</si>
  <si>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</si>
  <si>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</si>
  <si>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</si>
  <si>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</si>
  <si>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</si>
  <si>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</si>
  <si>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</si>
  <si>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</si>
  <si>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</si>
  <si>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</si>
  <si>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</si>
  <si>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</si>
  <si>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</si>
  <si>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</si>
  <si>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</si>
  <si>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</si>
  <si>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</si>
  <si>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</si>
  <si>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</si>
  <si>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</si>
  <si>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</si>
  <si>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</si>
  <si>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</si>
  <si>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</si>
  <si>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</si>
  <si>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</si>
  <si>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</si>
  <si>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</si>
  <si>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</si>
  <si>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</si>
  <si>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</si>
  <si>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</si>
  <si>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</si>
  <si>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</si>
  <si>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</si>
  <si>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</si>
  <si>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</si>
  <si>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</si>
  <si>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</si>
  <si>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</si>
  <si>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</si>
  <si>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</si>
  <si>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</si>
  <si>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</si>
  <si>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</si>
  <si>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</si>
  <si>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</si>
  <si>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</si>
  <si>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</si>
  <si>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</si>
  <si>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</si>
  <si>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</si>
  <si>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</si>
  <si>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</si>
  <si>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</si>
  <si>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</si>
  <si>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</si>
  <si>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</si>
  <si>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</si>
  <si>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</si>
  <si>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</si>
  <si>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</si>
  <si>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</si>
  <si>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</si>
  <si>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</si>
  <si>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</si>
  <si>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</si>
  <si>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</si>
  <si>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</si>
  <si>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</si>
  <si>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</si>
  <si>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</si>
  <si>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</si>
  <si>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</si>
  <si>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</si>
  <si>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</si>
  <si>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</si>
  <si>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</si>
  <si>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</si>
  <si>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</si>
  <si>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</si>
  <si>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</si>
  <si>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</si>
  <si>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</si>
  <si>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</si>
  <si>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</si>
  <si>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</si>
  <si>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</si>
  <si>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</si>
  <si>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</si>
  <si>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</si>
  <si>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</si>
  <si>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</si>
  <si>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</si>
  <si>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</si>
  <si>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</si>
  <si>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</si>
  <si>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</si>
  <si>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</si>
  <si>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</si>
  <si>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</si>
  <si>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</si>
  <si>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</si>
  <si>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</si>
  <si>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</si>
  <si>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</si>
  <si>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</si>
  <si>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</si>
  <si>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</si>
  <si>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</si>
  <si>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</si>
  <si>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</si>
  <si>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</si>
  <si>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</si>
  <si>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</si>
  <si>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</si>
  <si>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</si>
  <si>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</si>
  <si>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</si>
  <si>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</si>
  <si>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</si>
  <si>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</si>
  <si>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</si>
  <si>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</si>
  <si>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</si>
  <si>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</si>
  <si>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</si>
  <si>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</si>
  <si>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</si>
  <si>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</si>
  <si>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</si>
  <si>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</si>
  <si>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</si>
  <si>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</si>
  <si>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</si>
  <si>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</si>
  <si>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</si>
  <si>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</si>
  <si>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</si>
  <si>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</si>
  <si>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</si>
  <si>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</si>
  <si>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</si>
  <si>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</si>
  <si>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</si>
  <si>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</si>
  <si>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</si>
  <si>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</si>
  <si>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</si>
  <si>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</si>
  <si>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</si>
  <si>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</si>
  <si>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</si>
  <si>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</si>
  <si>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</si>
  <si>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</si>
  <si>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</si>
  <si>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</si>
  <si>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</si>
  <si>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</si>
  <si>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</si>
  <si>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</si>
  <si>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</si>
  <si>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</si>
  <si>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</si>
  <si>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</si>
  <si>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</si>
  <si>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</si>
  <si>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</si>
  <si>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</si>
  <si>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</si>
  <si>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</si>
  <si>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</si>
  <si>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</si>
  <si>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</si>
  <si>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</si>
  <si>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</si>
  <si>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</si>
  <si>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</si>
  <si>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</si>
  <si>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</si>
  <si>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</si>
  <si>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</si>
  <si>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</si>
  <si>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</si>
  <si>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</si>
  <si>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</si>
  <si>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</si>
  <si>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</si>
  <si>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</si>
  <si>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</si>
  <si>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</si>
  <si>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</si>
  <si>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</si>
  <si>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</si>
  <si>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</si>
  <si>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</si>
  <si>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</si>
  <si>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</si>
  <si>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</si>
  <si>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</si>
  <si>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</si>
  <si>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</si>
  <si>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</si>
  <si>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</si>
  <si>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</si>
  <si>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</si>
  <si>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</si>
  <si>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</si>
  <si>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</si>
  <si>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</si>
  <si>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</si>
  <si>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</si>
  <si>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</si>
  <si>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</si>
  <si>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</si>
  <si>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</si>
  <si>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</si>
  <si>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</si>
  <si>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</si>
  <si>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</si>
  <si>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</si>
  <si>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</si>
  <si>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</si>
  <si>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</si>
  <si>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</si>
  <si>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</si>
  <si>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</si>
  <si>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</si>
  <si>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</si>
  <si>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</si>
  <si>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</si>
  <si>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</si>
  <si>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</si>
  <si>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</si>
  <si>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</si>
  <si>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</si>
  <si>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</si>
  <si>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</si>
  <si>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</si>
  <si>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</si>
  <si>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</si>
  <si>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</si>
  <si>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</si>
  <si>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</si>
  <si>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</si>
  <si>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</si>
  <si>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</si>
  <si>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</si>
  <si>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</si>
  <si>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</si>
  <si>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</si>
  <si>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</si>
  <si>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</si>
  <si>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</si>
  <si>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</si>
  <si>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</si>
  <si>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</si>
  <si>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</si>
  <si>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</si>
  <si>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</si>
  <si>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</si>
  <si>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</si>
  <si>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</si>
  <si>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</si>
  <si>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</si>
  <si>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</si>
  <si>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</si>
  <si>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</si>
  <si>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</si>
  <si>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</si>
  <si>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</si>
  <si>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</si>
  <si>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</si>
  <si>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</si>
  <si>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</si>
  <si>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</si>
  <si>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</si>
  <si>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</si>
  <si>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</si>
  <si>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</si>
  <si>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</si>
  <si>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</si>
  <si>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</si>
  <si>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</si>
  <si>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</si>
  <si>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</si>
  <si>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</si>
  <si>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</si>
  <si>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</si>
  <si>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</si>
  <si>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</si>
  <si>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</si>
  <si>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</si>
  <si>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</si>
  <si>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</si>
  <si>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</si>
  <si>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</si>
  <si>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</si>
  <si>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</si>
  <si>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</si>
  <si>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</si>
  <si>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</si>
  <si>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</si>
  <si>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</si>
  <si>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</si>
  <si>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</si>
  <si>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</si>
  <si>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</si>
  <si>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</si>
  <si>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</si>
  <si>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</si>
  <si>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</si>
  <si>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</si>
  <si>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</si>
  <si>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</si>
  <si>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</si>
  <si>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</si>
  <si>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</si>
  <si>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</si>
  <si>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</si>
  <si>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</si>
  <si>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</si>
  <si>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</si>
  <si>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</si>
  <si>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</si>
  <si>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</si>
  <si>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</si>
  <si>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</si>
  <si>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</si>
  <si>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</si>
  <si>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</si>
  <si>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</si>
  <si>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</si>
  <si>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</si>
  <si>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</si>
  <si>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</si>
  <si>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</si>
  <si>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</si>
  <si>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</si>
  <si>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</si>
  <si>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</si>
  <si>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</si>
  <si>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</si>
  <si>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</si>
  <si>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</si>
  <si>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</si>
  <si>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</si>
  <si>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</si>
  <si>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</si>
  <si>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</si>
  <si>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</si>
  <si>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</si>
  <si>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</si>
  <si>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</si>
  <si>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</si>
  <si>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</si>
  <si>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</si>
  <si>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</si>
  <si>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</si>
  <si>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</si>
  <si>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</si>
  <si>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</si>
  <si>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</si>
  <si>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</si>
  <si>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</si>
  <si>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</si>
  <si>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</si>
  <si>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</si>
  <si>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</si>
  <si>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</si>
  <si>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</si>
  <si>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</si>
  <si>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</si>
  <si>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</si>
  <si>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</si>
  <si>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</si>
  <si>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</si>
  <si>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</si>
  <si>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</si>
  <si>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</si>
  <si>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</si>
  <si>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</si>
  <si>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</si>
  <si>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</si>
  <si>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</si>
  <si>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</si>
  <si>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</si>
  <si>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</si>
  <si>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</si>
  <si>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</si>
  <si>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</si>
  <si>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</si>
  <si>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</si>
  <si>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</si>
  <si>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</si>
  <si>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</si>
  <si>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</si>
  <si>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</si>
  <si>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</si>
  <si>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</si>
  <si>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</si>
  <si>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</si>
  <si>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</si>
  <si>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</si>
  <si>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</si>
  <si>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</si>
  <si>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</si>
  <si>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</si>
  <si>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</si>
  <si>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</si>
  <si>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</si>
  <si>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</si>
  <si>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</si>
  <si>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</si>
  <si>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</si>
  <si>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</si>
  <si>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</si>
  <si>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</si>
  <si>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</si>
  <si>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</si>
  <si>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</si>
  <si>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</si>
  <si>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</si>
  <si>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</si>
  <si>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</si>
  <si>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</si>
  <si>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</si>
  <si>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</si>
  <si>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</si>
  <si>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</si>
  <si>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</si>
  <si>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</si>
  <si>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</si>
  <si>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</si>
  <si>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</si>
  <si>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</si>
  <si>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</si>
  <si>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</si>
  <si>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</si>
  <si>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</si>
  <si>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</si>
  <si>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</si>
  <si>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</si>
  <si>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</si>
  <si>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</si>
  <si>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</si>
  <si>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</si>
  <si>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</si>
  <si>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</si>
  <si>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</si>
  <si>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</si>
  <si>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</si>
  <si>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</si>
  <si>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</si>
  <si>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</si>
  <si>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</si>
  <si>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</si>
  <si>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</si>
  <si>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</si>
  <si>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</si>
  <si>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</si>
  <si>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</si>
  <si>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</si>
  <si>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</si>
  <si>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</si>
  <si>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</si>
  <si>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</si>
  <si>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</si>
  <si>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</si>
  <si>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</si>
  <si>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</si>
  <si>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</si>
  <si>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</si>
  <si>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</si>
  <si>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</si>
  <si>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</si>
  <si>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</si>
  <si>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</si>
  <si>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</si>
  <si>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</si>
  <si>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</si>
  <si>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</si>
  <si>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</si>
  <si>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</si>
  <si>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</si>
  <si>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</si>
  <si>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</si>
  <si>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</si>
  <si>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</si>
  <si>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</si>
  <si>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</si>
  <si>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</si>
  <si>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</si>
  <si>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</si>
  <si>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</si>
  <si>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</si>
  <si>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</si>
  <si>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</si>
  <si>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</si>
  <si>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</si>
  <si>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</si>
  <si>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</si>
  <si>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</si>
  <si>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</si>
  <si>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</si>
  <si>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</si>
  <si>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</si>
  <si>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</si>
  <si>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</si>
  <si>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</si>
  <si>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</si>
  <si>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</si>
  <si>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</si>
  <si>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</si>
  <si>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</si>
  <si>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</si>
  <si>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</si>
  <si>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</si>
  <si>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</si>
  <si>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</si>
  <si>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</si>
  <si>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</si>
  <si>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</si>
  <si>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</si>
  <si>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</si>
  <si>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</si>
  <si>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</si>
  <si>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</si>
  <si>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</si>
  <si>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</si>
  <si>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</si>
  <si>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</si>
  <si>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</si>
  <si>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</si>
  <si>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</si>
  <si>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</si>
  <si>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</si>
  <si>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</si>
  <si>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</si>
  <si>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</si>
  <si>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</si>
  <si>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</si>
  <si>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</si>
  <si>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</si>
  <si>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</si>
  <si>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</si>
  <si>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</si>
  <si>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</si>
  <si>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</si>
  <si>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</si>
  <si>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</si>
  <si>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</si>
  <si>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</si>
  <si>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</si>
  <si>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</si>
  <si>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</si>
  <si>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</si>
  <si>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</si>
  <si>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</si>
  <si>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</si>
  <si>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</si>
  <si>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</si>
  <si>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</si>
  <si>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</si>
  <si>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</si>
  <si>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</si>
  <si>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</si>
  <si>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</si>
  <si>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</si>
  <si>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</si>
  <si>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</si>
  <si>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</si>
  <si>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</si>
  <si>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</si>
  <si>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</si>
  <si>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</si>
  <si>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</si>
  <si>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</si>
  <si>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</si>
  <si>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</si>
  <si>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</si>
  <si>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</si>
  <si>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</si>
  <si>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</si>
  <si>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</si>
  <si>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</si>
  <si>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</si>
  <si>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</si>
  <si>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</si>
  <si>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</si>
  <si>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</si>
  <si>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</si>
  <si>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</si>
  <si>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</si>
  <si>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</si>
  <si>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</si>
  <si>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</si>
  <si>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</si>
  <si>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</si>
  <si>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</si>
  <si>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</si>
  <si>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</si>
  <si>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</si>
  <si>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</si>
  <si>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</si>
  <si>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</si>
  <si>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</si>
  <si>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</si>
  <si>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</si>
  <si>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</si>
  <si>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</si>
  <si>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</si>
  <si>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</si>
  <si>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</si>
  <si>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</si>
  <si>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</si>
  <si>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</si>
  <si>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</si>
  <si>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</si>
  <si>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</si>
  <si>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</si>
  <si>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</si>
  <si>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</si>
  <si>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</si>
  <si>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</si>
  <si>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</si>
  <si>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</si>
  <si>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</si>
  <si>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</si>
  <si>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</si>
  <si>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</si>
  <si>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</si>
  <si>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</si>
  <si>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</si>
  <si>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</si>
  <si>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</si>
  <si>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</si>
  <si>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</si>
  <si>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</si>
  <si>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</si>
  <si>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</si>
  <si>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</si>
  <si>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</si>
  <si>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</si>
  <si>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</si>
  <si>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</si>
  <si>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</si>
  <si>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</si>
  <si>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</si>
  <si>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</si>
  <si>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</si>
  <si>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</si>
  <si>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</si>
  <si>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</si>
  <si>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</si>
  <si>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</si>
  <si>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</si>
  <si>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</si>
  <si>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</si>
  <si>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</si>
  <si>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</si>
  <si>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</si>
  <si>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</si>
  <si>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</si>
  <si>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</si>
  <si>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</si>
  <si>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</si>
  <si>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</si>
  <si>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</si>
  <si>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</si>
  <si>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</si>
  <si>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</si>
  <si>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</si>
  <si>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</si>
  <si>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</si>
  <si>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</si>
  <si>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</si>
  <si>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</si>
  <si>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</si>
  <si>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</si>
  <si>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</si>
  <si>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</si>
  <si>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</si>
  <si>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</si>
  <si>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</si>
  <si>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</si>
  <si>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</si>
  <si>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</si>
  <si>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</si>
  <si>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</si>
  <si>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</si>
  <si>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</si>
  <si>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</si>
  <si>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</si>
  <si>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</si>
  <si>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</si>
  <si>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</si>
  <si>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</si>
  <si>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</si>
  <si>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</si>
  <si>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</si>
  <si>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</si>
  <si>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</si>
  <si>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</si>
  <si>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</si>
  <si>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</si>
  <si>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</si>
  <si>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</si>
  <si>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</si>
  <si>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</si>
  <si>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</si>
  <si>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</si>
  <si>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</si>
  <si>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</si>
  <si>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</si>
  <si>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</si>
  <si>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</si>
  <si>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</si>
  <si>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</si>
  <si>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</si>
  <si>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</si>
  <si>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</si>
  <si>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</si>
  <si>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</si>
  <si>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</si>
  <si>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</si>
  <si>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</si>
  <si>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</si>
  <si>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</si>
  <si>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</si>
  <si>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</si>
  <si>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</si>
  <si>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</si>
  <si>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</si>
  <si>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</si>
  <si>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</si>
  <si>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</si>
  <si>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</si>
  <si>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</si>
  <si>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</si>
  <si>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</si>
  <si>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</si>
  <si>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</si>
  <si>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</si>
  <si>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</si>
  <si>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</si>
  <si>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</si>
  <si>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</si>
  <si>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</si>
  <si>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</si>
  <si>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</si>
  <si>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</si>
  <si>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</si>
  <si>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</si>
  <si>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</si>
  <si>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</si>
  <si>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</si>
  <si>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</si>
  <si>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</si>
  <si>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</si>
  <si>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</si>
  <si>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</si>
  <si>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</si>
  <si>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</si>
  <si>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</si>
  <si>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</si>
  <si>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</si>
  <si>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</si>
  <si>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</si>
  <si>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</si>
  <si>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</si>
  <si>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</si>
  <si>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</si>
  <si>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</si>
  <si>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</si>
  <si>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</si>
  <si>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</si>
  <si>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</si>
  <si>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</si>
  <si>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</si>
  <si>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</si>
  <si>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</si>
  <si>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</si>
  <si>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</si>
  <si>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</si>
  <si>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</si>
  <si>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</si>
  <si>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</si>
  <si>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</si>
  <si>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</si>
  <si>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</si>
  <si>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</si>
  <si>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</si>
  <si>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</si>
  <si>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</si>
  <si>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</si>
  <si>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</si>
  <si>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</si>
  <si>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</si>
  <si>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</si>
  <si>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</si>
  <si>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</si>
  <si>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</si>
  <si>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</si>
  <si>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</si>
  <si>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</si>
  <si>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</si>
  <si>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</si>
  <si>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</si>
  <si>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</si>
  <si>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</si>
  <si>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</si>
  <si>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</si>
  <si>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</si>
  <si>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</si>
  <si>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</si>
  <si>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</si>
  <si>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</si>
  <si>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</si>
  <si>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</si>
  <si>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</si>
  <si>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</si>
  <si>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</si>
  <si>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</si>
  <si>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</si>
  <si>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</si>
  <si>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</si>
  <si>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</si>
  <si>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</si>
  <si>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</si>
  <si>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</si>
  <si>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</si>
  <si>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</si>
  <si>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</si>
  <si>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</si>
  <si>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</si>
  <si>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</si>
  <si>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</si>
  <si>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</si>
  <si>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</si>
  <si>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</si>
  <si>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</si>
  <si>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</si>
  <si>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</si>
  <si>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</si>
  <si>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</si>
  <si>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</si>
  <si>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</si>
  <si>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</si>
  <si>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</si>
  <si>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</si>
  <si>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</si>
  <si>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</si>
  <si>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</si>
  <si>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</si>
  <si>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</si>
  <si>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</si>
  <si>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</si>
  <si>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</si>
  <si>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</si>
  <si>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</si>
  <si>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</si>
  <si>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</si>
  <si>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</si>
  <si>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</si>
  <si>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</si>
  <si>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</si>
  <si>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</si>
  <si>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</si>
  <si>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</si>
  <si>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</si>
  <si>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</si>
  <si>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</si>
  <si>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</si>
  <si>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</si>
  <si>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</si>
  <si>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</si>
  <si>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</si>
  <si>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</si>
  <si>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</si>
  <si>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</si>
  <si>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</si>
  <si>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</si>
  <si>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</si>
  <si>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</si>
  <si>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</si>
  <si>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</si>
  <si>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</si>
  <si>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</si>
  <si>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</si>
  <si>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</si>
  <si>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</si>
  <si>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</si>
  <si>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</si>
  <si>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</si>
  <si>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</si>
  <si>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</si>
  <si>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</si>
  <si>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</si>
  <si>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</si>
  <si>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</si>
  <si>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</si>
  <si>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</si>
  <si>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</si>
  <si>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</si>
  <si>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</si>
  <si>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</si>
  <si>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</si>
  <si>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</si>
  <si>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</si>
  <si>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</si>
  <si>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</si>
  <si>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</si>
  <si>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</si>
  <si>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</si>
  <si>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</si>
  <si>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</si>
  <si>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</si>
  <si>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</si>
  <si>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</si>
  <si>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</si>
  <si>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</si>
  <si>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</si>
  <si>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</si>
  <si>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</si>
  <si>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</si>
  <si>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</si>
  <si>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</si>
  <si>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</si>
  <si>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</si>
  <si>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</si>
  <si>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</si>
  <si>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</si>
  <si>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</si>
  <si>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</si>
  <si>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</si>
  <si>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</si>
  <si>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</si>
  <si>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</si>
  <si>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</si>
  <si>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</si>
  <si>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</si>
  <si>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</si>
  <si>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</si>
  <si>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</si>
  <si>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</si>
  <si>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</si>
  <si>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</si>
  <si>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</si>
  <si>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</si>
  <si>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</si>
  <si>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</si>
  <si>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</si>
  <si>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</si>
  <si>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</si>
  <si>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</si>
  <si>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</si>
  <si>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</si>
  <si>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</si>
  <si>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</si>
  <si>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</si>
  <si>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</si>
  <si>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</si>
  <si>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</si>
  <si>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</si>
  <si>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</si>
  <si>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</si>
  <si>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</si>
  <si>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</si>
  <si>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</si>
  <si>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</si>
  <si>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</si>
  <si>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</si>
  <si>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</si>
  <si>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</si>
  <si>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</si>
  <si>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</si>
  <si>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</si>
  <si>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</si>
  <si>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</si>
  <si>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</si>
  <si>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</si>
  <si>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</si>
  <si>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</si>
  <si>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</si>
  <si>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</si>
  <si>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</si>
  <si>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</si>
  <si>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</si>
  <si>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</si>
  <si>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</si>
  <si>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</si>
  <si>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</si>
  <si>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</si>
  <si>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</si>
  <si>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</si>
  <si>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</si>
  <si>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</si>
  <si>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</si>
  <si>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</si>
  <si>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</si>
  <si>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</si>
  <si>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</si>
  <si>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</si>
  <si>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</si>
  <si>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</si>
  <si>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</si>
  <si>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</si>
  <si>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</si>
  <si>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</si>
  <si>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</si>
  <si>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</si>
  <si>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</si>
  <si>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</si>
  <si>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</si>
  <si>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</si>
  <si>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</si>
  <si>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</si>
  <si>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</si>
  <si>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</si>
  <si>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</si>
  <si>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</si>
  <si>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</si>
  <si>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</si>
  <si>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</si>
  <si>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</si>
  <si>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</si>
  <si>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</si>
  <si>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</si>
  <si>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</si>
  <si>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</si>
  <si>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</si>
  <si>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</si>
  <si>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</si>
  <si>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</si>
  <si>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</si>
  <si>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</si>
  <si>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</si>
  <si>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</si>
  <si>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</si>
  <si>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</si>
  <si>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</si>
  <si>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</si>
  <si>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</si>
  <si>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</si>
  <si>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</si>
  <si>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</si>
  <si>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</si>
  <si>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</si>
  <si>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</si>
  <si>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</si>
  <si>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</si>
  <si>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</si>
  <si>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</si>
  <si>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</si>
  <si>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</si>
  <si>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</si>
  <si>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</si>
  <si>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</si>
  <si>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</si>
  <si>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</si>
  <si>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</si>
  <si>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</si>
  <si>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</si>
  <si>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</si>
  <si>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</si>
  <si>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</si>
  <si>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</si>
  <si>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</si>
  <si>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</si>
  <si>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</si>
  <si>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</si>
  <si>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</si>
  <si>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</si>
  <si>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</si>
  <si>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</si>
  <si>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</si>
  <si>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</si>
  <si>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</si>
  <si>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</si>
  <si>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</si>
  <si>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</si>
  <si>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</si>
  <si>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</si>
  <si>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</si>
  <si>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</si>
  <si>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</si>
  <si>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</si>
  <si>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</si>
  <si>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</si>
  <si>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</si>
  <si>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</si>
  <si>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</si>
  <si>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</si>
  <si>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</si>
  <si>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</si>
  <si>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</si>
  <si>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</si>
  <si>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</si>
  <si>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</si>
  <si>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</si>
  <si>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</si>
  <si>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</si>
  <si>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</si>
  <si>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</si>
  <si>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</si>
  <si>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</si>
  <si>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</si>
  <si>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</si>
  <si>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</si>
  <si>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</si>
  <si>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</si>
  <si>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</si>
  <si>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</si>
  <si>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</si>
  <si>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</si>
  <si>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</si>
  <si>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</si>
  <si>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</si>
  <si>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</si>
  <si>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</si>
  <si>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</si>
  <si>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</si>
  <si>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</si>
  <si>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</si>
  <si>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</si>
  <si>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</si>
  <si>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</si>
  <si>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</si>
  <si>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</si>
  <si>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</si>
  <si>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</si>
  <si>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</si>
  <si>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</si>
  <si>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</si>
  <si>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</si>
  <si>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</si>
  <si>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</si>
  <si>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</si>
  <si>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</si>
  <si>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</si>
  <si>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</si>
  <si>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</si>
  <si>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</si>
  <si>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</si>
  <si>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</si>
  <si>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</si>
  <si>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</si>
  <si>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</si>
  <si>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</si>
  <si>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</si>
  <si>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</si>
  <si>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</si>
  <si>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</si>
  <si>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</si>
  <si>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</si>
  <si>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</si>
  <si>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</si>
  <si>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</si>
  <si>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</si>
  <si>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</si>
  <si>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</si>
  <si>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</si>
  <si>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</si>
  <si>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</si>
  <si>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</si>
  <si>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</si>
  <si>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</si>
  <si>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</si>
  <si>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</si>
  <si>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</si>
  <si>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</si>
  <si>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</si>
  <si>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</si>
  <si>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</si>
  <si>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</si>
  <si>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</si>
  <si>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</si>
  <si>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</si>
  <si>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</si>
  <si>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</si>
  <si>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</si>
  <si>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</si>
  <si>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</si>
  <si>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</si>
  <si>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</si>
  <si>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</si>
  <si>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</si>
  <si>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</si>
  <si>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</si>
  <si>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</si>
  <si>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</si>
  <si>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</si>
  <si>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</si>
  <si>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</si>
  <si>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</si>
  <si>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</si>
  <si>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</si>
  <si>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</si>
  <si>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</si>
  <si>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</si>
  <si>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</si>
  <si>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</si>
  <si>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</si>
  <si>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</si>
  <si>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</si>
  <si>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</si>
  <si>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</si>
  <si>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</si>
  <si>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</si>
  <si>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</si>
  <si>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</si>
  <si>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</si>
  <si>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</si>
  <si>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</si>
  <si>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</si>
  <si>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</si>
  <si>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</si>
  <si>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</si>
  <si>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</si>
  <si>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</si>
  <si>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</si>
  <si>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</si>
  <si>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</si>
  <si>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</si>
  <si>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</si>
  <si>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</si>
  <si>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</si>
  <si>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</si>
  <si>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</si>
  <si>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</si>
  <si>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</si>
  <si>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</si>
  <si>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</si>
  <si>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</si>
  <si>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</si>
  <si>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</si>
  <si>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</si>
  <si>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</si>
  <si>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</si>
  <si>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</si>
  <si>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</si>
  <si>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</si>
  <si>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</si>
  <si>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</si>
  <si>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</si>
  <si>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</si>
  <si>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</si>
  <si>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</si>
  <si>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</si>
  <si>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</si>
  <si>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</si>
  <si>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</si>
  <si>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</si>
  <si>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</si>
  <si>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</si>
  <si>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</si>
  <si>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</si>
  <si>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</si>
  <si>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</si>
  <si>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</si>
  <si>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</si>
  <si>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</si>
  <si>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</si>
  <si>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</si>
  <si>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</si>
  <si>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</si>
  <si>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</si>
  <si>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</si>
  <si>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</si>
  <si>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</si>
  <si>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</si>
  <si>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</si>
  <si>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</si>
  <si>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</si>
  <si>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</si>
  <si>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</si>
  <si>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</si>
  <si>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</si>
  <si>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</si>
  <si>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</si>
  <si>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</si>
  <si>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</si>
  <si>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</si>
  <si>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</si>
  <si>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</si>
  <si>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</si>
  <si>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</si>
  <si>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</si>
  <si>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</si>
  <si>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</si>
  <si>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</si>
  <si>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</si>
  <si>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</si>
  <si>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</si>
  <si>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</si>
  <si>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</si>
  <si>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</si>
  <si>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</si>
  <si>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</si>
  <si>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</si>
  <si>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</si>
  <si>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</si>
  <si>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</si>
  <si>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</si>
  <si>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</si>
  <si>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</si>
  <si>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</si>
  <si>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</si>
  <si>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</si>
  <si>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</si>
  <si>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</si>
  <si>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</si>
  <si>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</si>
  <si>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</si>
  <si>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</si>
  <si>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</si>
  <si>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</si>
  <si>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</si>
  <si>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</si>
  <si>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</si>
  <si>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</si>
  <si>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</si>
  <si>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</si>
  <si>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</si>
  <si>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</si>
  <si>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</si>
  <si>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</si>
  <si>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</si>
  <si>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</si>
  <si>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</si>
  <si>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</si>
  <si>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</si>
  <si>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</si>
  <si>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</si>
  <si>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</si>
  <si>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</si>
  <si>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</si>
  <si>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</si>
  <si>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</si>
  <si>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</si>
  <si>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</si>
  <si>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</si>
  <si>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</si>
  <si>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</si>
  <si>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</si>
  <si>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</si>
  <si>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</si>
  <si>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</si>
  <si>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</si>
  <si>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</si>
  <si>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</si>
  <si>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</si>
  <si>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</si>
  <si>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</si>
  <si>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</si>
  <si>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</si>
  <si>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</si>
  <si>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</si>
  <si>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</si>
  <si>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</si>
  <si>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</si>
  <si>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</si>
  <si>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</si>
  <si>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</si>
  <si>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</si>
  <si>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</si>
  <si>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</si>
  <si>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</si>
  <si>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</si>
  <si>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</si>
  <si>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</si>
  <si>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</si>
  <si>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</si>
  <si>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</si>
  <si>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</si>
  <si>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</si>
  <si>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</si>
  <si>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</si>
  <si>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</si>
  <si>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</si>
  <si>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</si>
  <si>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</si>
  <si>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</si>
  <si>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</si>
  <si>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</si>
  <si>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</si>
  <si>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</si>
  <si>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</si>
  <si>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</si>
  <si>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</si>
  <si>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</si>
  <si>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</si>
  <si>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</si>
  <si>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</si>
  <si>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</si>
  <si>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</si>
  <si>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</si>
  <si>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</si>
  <si>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</si>
  <si>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</si>
  <si>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</si>
  <si>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</si>
  <si>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</si>
  <si>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</si>
  <si>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</si>
  <si>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</si>
  <si>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</si>
  <si>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</si>
  <si>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</si>
  <si>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</si>
  <si>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</si>
  <si>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</si>
  <si>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</si>
  <si>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</si>
  <si>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</si>
  <si>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</si>
  <si>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</si>
  <si>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</si>
  <si>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</si>
  <si>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</si>
  <si>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</si>
  <si>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</si>
  <si>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</si>
  <si>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</si>
  <si>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</si>
  <si>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</si>
  <si>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</si>
  <si>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</si>
  <si>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</si>
  <si>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</si>
  <si>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</si>
  <si>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</si>
  <si>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</si>
  <si>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</si>
  <si>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</si>
  <si>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</si>
  <si>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</si>
  <si>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</si>
  <si>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</si>
  <si>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</si>
  <si>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</si>
  <si>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</si>
  <si>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</si>
  <si>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</si>
  <si>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</si>
  <si>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</si>
  <si>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</si>
  <si>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</si>
  <si>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</si>
  <si>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</si>
  <si>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</si>
  <si>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</si>
  <si>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</si>
  <si>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</si>
  <si>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</si>
  <si>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</si>
  <si>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</si>
  <si>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</si>
  <si>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</si>
  <si>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</si>
  <si>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</si>
  <si>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</si>
  <si>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</si>
  <si>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</si>
  <si>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</si>
  <si>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</si>
  <si>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</si>
  <si>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</si>
  <si>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</si>
  <si>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</si>
  <si>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</si>
  <si>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</si>
  <si>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</si>
  <si>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</si>
  <si>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</si>
  <si>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</si>
  <si>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</si>
  <si>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</si>
  <si>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</si>
  <si>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</si>
  <si>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</si>
  <si>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</si>
  <si>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</si>
  <si>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</si>
  <si>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</si>
  <si>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</si>
  <si>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</si>
  <si>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</si>
  <si>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</si>
  <si>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</si>
  <si>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</si>
  <si>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</si>
  <si>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</si>
  <si>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</si>
  <si>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</si>
  <si>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</si>
  <si>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</si>
  <si>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</si>
  <si>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</si>
  <si>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</si>
  <si>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</si>
  <si>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</si>
  <si>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</si>
  <si>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</si>
  <si>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</si>
  <si>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</si>
  <si>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</si>
  <si>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</si>
  <si>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</si>
  <si>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</si>
  <si>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</si>
  <si>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</si>
  <si>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</si>
  <si>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</si>
  <si>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</si>
  <si>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</si>
  <si>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</si>
  <si>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</si>
  <si>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</si>
  <si>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</si>
  <si>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</si>
  <si>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</si>
  <si>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</si>
  <si>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</si>
  <si>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</si>
  <si>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</si>
  <si>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</si>
  <si>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</si>
  <si>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</si>
  <si>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</si>
  <si>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</si>
  <si>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</si>
  <si>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</si>
  <si>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</si>
  <si>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</si>
  <si>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</si>
  <si>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</si>
  <si>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</si>
  <si>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</si>
  <si>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</si>
  <si>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</si>
  <si>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</si>
  <si>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</si>
  <si>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</si>
  <si>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</si>
  <si>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</si>
  <si>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</si>
  <si>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</si>
  <si>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</si>
  <si>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</si>
  <si>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</si>
  <si>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</si>
  <si>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</si>
  <si>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</si>
  <si>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</si>
  <si>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</si>
  <si>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</si>
  <si>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</si>
  <si>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</si>
  <si>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</si>
  <si>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</si>
  <si>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</si>
  <si>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</si>
  <si>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</si>
  <si>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</si>
  <si>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</si>
  <si>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</si>
  <si>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</si>
  <si>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</si>
  <si>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</si>
  <si>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</si>
  <si>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</si>
  <si>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</si>
  <si>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</si>
  <si>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</si>
  <si>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</si>
  <si>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</si>
  <si>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</si>
  <si>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</si>
  <si>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</si>
  <si>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</si>
  <si>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</si>
  <si>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</si>
  <si>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</si>
  <si>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</si>
  <si>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</si>
  <si>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</si>
  <si>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</si>
  <si>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</si>
  <si>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</si>
  <si>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</si>
  <si>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</si>
  <si>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</si>
  <si>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</si>
  <si>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</si>
  <si>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</si>
  <si>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</si>
  <si>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</si>
  <si>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</si>
  <si>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</si>
  <si>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</si>
  <si>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</si>
  <si>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</si>
  <si>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</si>
  <si>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</si>
  <si>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</si>
  <si>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</si>
  <si>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</si>
  <si>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</si>
  <si>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</si>
  <si>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</si>
  <si>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</si>
  <si>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</si>
  <si>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</si>
  <si>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</si>
  <si>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</si>
  <si>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</si>
  <si>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</si>
  <si>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</si>
  <si>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</si>
  <si>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</si>
  <si>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</si>
  <si>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</si>
  <si>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</si>
  <si>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</si>
  <si>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</si>
  <si>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</si>
  <si>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</si>
  <si>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</si>
  <si>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</si>
  <si>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</si>
  <si>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</si>
  <si>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</si>
  <si>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</si>
  <si>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</si>
  <si>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</si>
  <si>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</si>
  <si>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</si>
  <si>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</si>
  <si>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</si>
  <si>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</si>
  <si>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</si>
  <si>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</si>
  <si>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</si>
  <si>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</si>
  <si>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</si>
  <si>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</si>
  <si>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</si>
  <si>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</si>
  <si>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</si>
  <si>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</si>
  <si>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</si>
  <si>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</si>
  <si>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</si>
  <si>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</si>
  <si>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</si>
  <si>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</si>
  <si>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</si>
  <si>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</si>
  <si>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</si>
  <si>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</si>
  <si>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</si>
  <si>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</si>
  <si>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</si>
  <si>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</si>
  <si>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</si>
  <si>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</si>
  <si>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</si>
  <si>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</si>
  <si>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</si>
  <si>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</si>
  <si>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</si>
  <si>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</si>
  <si>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</si>
  <si>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</si>
  <si>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</si>
  <si>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</si>
  <si>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</si>
  <si>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</si>
  <si>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</si>
  <si>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</si>
  <si>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</si>
  <si>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</si>
  <si>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</si>
  <si>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</si>
  <si>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</si>
  <si>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</si>
  <si>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</si>
  <si>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</si>
  <si>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</si>
  <si>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</si>
  <si>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</si>
  <si>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</si>
  <si>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</si>
  <si>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</si>
  <si>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</si>
  <si>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</si>
  <si>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</si>
  <si>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</si>
  <si>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</si>
  <si>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</si>
  <si>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</si>
  <si>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</si>
  <si>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</si>
  <si>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</si>
  <si>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</si>
  <si>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</si>
  <si>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</si>
  <si>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</si>
  <si>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</si>
  <si>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</si>
  <si>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</si>
  <si>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</si>
  <si>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</si>
  <si>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</si>
  <si>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</si>
  <si>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</si>
  <si>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</si>
  <si>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</si>
  <si>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</si>
  <si>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</si>
  <si>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</si>
  <si>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</si>
  <si>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</si>
  <si>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</si>
  <si>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</si>
  <si>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</si>
  <si>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</si>
  <si>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</si>
  <si>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</si>
  <si>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</si>
  <si>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</si>
  <si>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</si>
  <si>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</si>
  <si>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</si>
  <si>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</si>
  <si>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</si>
  <si>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</si>
  <si>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</si>
  <si>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</si>
  <si>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</si>
  <si>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</si>
  <si>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</si>
  <si>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</si>
  <si>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</si>
  <si>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</si>
  <si>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</si>
  <si>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</si>
  <si>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</si>
  <si>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</si>
  <si>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</si>
  <si>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</si>
  <si>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</si>
  <si>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</si>
  <si>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</si>
  <si>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</si>
  <si>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</si>
  <si>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</si>
  <si>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</si>
  <si>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</si>
  <si>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</si>
  <si>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</si>
  <si>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</si>
  <si>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</si>
  <si>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</si>
  <si>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</si>
  <si>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</si>
  <si>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</si>
  <si>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</si>
  <si>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</si>
  <si>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</si>
  <si>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</si>
  <si>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</si>
  <si>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</si>
  <si>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</si>
  <si>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</si>
  <si>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</si>
  <si>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</si>
  <si>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</si>
  <si>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</si>
  <si>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</si>
  <si>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</si>
  <si>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</si>
  <si>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</si>
  <si>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</si>
  <si>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</si>
  <si>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</si>
  <si>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</si>
  <si>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</si>
  <si>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</si>
  <si>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</si>
  <si>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</si>
  <si>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</si>
  <si>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</si>
  <si>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</si>
  <si>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</si>
  <si>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</si>
  <si>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</si>
  <si>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</si>
  <si>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</si>
  <si>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</si>
  <si>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</si>
  <si>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</si>
  <si>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</si>
  <si>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</si>
  <si>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</si>
  <si>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</si>
  <si>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</si>
  <si>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</si>
  <si>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</si>
  <si>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</si>
  <si>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</si>
  <si>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</si>
  <si>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</si>
  <si>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</si>
  <si>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</si>
  <si>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</si>
  <si>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</si>
  <si>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</si>
  <si>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</si>
  <si>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</si>
  <si>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</si>
  <si>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</si>
  <si>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</si>
  <si>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</si>
  <si>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</si>
  <si>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</si>
  <si>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</si>
  <si>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</si>
  <si>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</si>
  <si>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</si>
  <si>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</si>
  <si>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</si>
  <si>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</si>
  <si>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</si>
  <si>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</si>
  <si>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</si>
  <si>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</si>
  <si>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</si>
  <si>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</si>
  <si>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</si>
  <si>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</si>
  <si>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</si>
  <si>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</si>
  <si>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</si>
  <si>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</si>
  <si>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</si>
  <si>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</si>
  <si>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</si>
  <si>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</si>
  <si>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</si>
  <si>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</si>
  <si>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</si>
  <si>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</si>
  <si>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</si>
  <si>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</si>
  <si>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</si>
  <si>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</si>
  <si>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</si>
  <si>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</si>
  <si>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</si>
  <si>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</si>
  <si>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</si>
  <si>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</si>
  <si>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</si>
  <si>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</si>
  <si>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</si>
  <si>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</si>
  <si>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</si>
  <si>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</si>
  <si>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</si>
  <si>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</si>
  <si>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</si>
  <si>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</si>
  <si>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</si>
  <si>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</si>
  <si>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</si>
  <si>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</si>
  <si>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</si>
  <si>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</si>
  <si>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</si>
  <si>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</si>
  <si>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</si>
  <si>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</si>
  <si>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</si>
  <si>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</si>
  <si>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</si>
  <si>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</si>
  <si>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</si>
  <si>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</si>
  <si>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</si>
  <si>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</si>
  <si>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</si>
  <si>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</si>
  <si>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</si>
  <si>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</si>
  <si>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</si>
  <si>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</si>
  <si>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</si>
  <si>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</si>
  <si>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</si>
  <si>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</si>
  <si>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</si>
  <si>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</si>
  <si>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</si>
  <si>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</si>
  <si>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</si>
  <si>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</si>
  <si>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</si>
  <si>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</si>
  <si>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</si>
  <si>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</si>
  <si>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</si>
  <si>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</si>
  <si>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</si>
  <si>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</si>
  <si>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</si>
  <si>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</si>
  <si>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</si>
  <si>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</si>
  <si>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</si>
  <si>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</si>
  <si>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</si>
  <si>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</si>
  <si>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</si>
  <si>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</si>
  <si>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</si>
  <si>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</si>
  <si>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</si>
  <si>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</si>
  <si>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</si>
  <si>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</si>
  <si>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</si>
  <si>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</si>
  <si>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</si>
  <si>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</si>
  <si>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</si>
  <si>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</si>
  <si>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</si>
  <si>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</si>
  <si>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</si>
  <si>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</si>
  <si>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</si>
  <si>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</si>
  <si>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</si>
  <si>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</si>
  <si>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</si>
  <si>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</si>
  <si>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</si>
  <si>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</si>
  <si>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</si>
  <si>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</si>
  <si>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</si>
  <si>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</si>
  <si>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</si>
  <si>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</si>
  <si>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</si>
  <si>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</si>
  <si>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</si>
  <si>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</si>
  <si>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</si>
  <si>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</si>
  <si>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</si>
  <si>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</si>
  <si>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</si>
  <si>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</si>
  <si>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</si>
  <si>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</si>
  <si>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</si>
  <si>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</si>
  <si>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</si>
  <si>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</si>
  <si>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</si>
  <si>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</si>
  <si>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</si>
  <si>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</si>
  <si>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</si>
  <si>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</si>
  <si>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</si>
  <si>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</si>
  <si>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</si>
  <si>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</si>
  <si>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</si>
  <si>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</si>
  <si>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</si>
  <si>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</si>
  <si>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</si>
  <si>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</si>
  <si>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</si>
  <si>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</si>
  <si>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</si>
  <si>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</si>
  <si>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</si>
  <si>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</si>
  <si>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</si>
  <si>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</si>
  <si>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</si>
  <si>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</si>
  <si>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</si>
  <si>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</si>
  <si>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</si>
  <si>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</si>
  <si>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</si>
  <si>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</si>
  <si>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</si>
  <si>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</si>
  <si>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</si>
  <si>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</si>
  <si>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</si>
  <si>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</si>
  <si>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</si>
  <si>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</si>
  <si>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</si>
  <si>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</si>
  <si>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</si>
  <si>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</si>
  <si>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</si>
  <si>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</si>
  <si>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</si>
  <si>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</si>
  <si>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</si>
  <si>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</si>
  <si>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</si>
  <si>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</si>
  <si>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</si>
  <si>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</si>
  <si>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</si>
  <si>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</si>
  <si>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</si>
  <si>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</si>
  <si>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</si>
  <si>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</si>
  <si>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</si>
  <si>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</si>
  <si>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</si>
  <si>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</si>
  <si>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</si>
  <si>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</si>
  <si>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</si>
  <si>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</si>
  <si>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</si>
  <si>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</si>
  <si>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</si>
  <si>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</si>
  <si>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</si>
  <si>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</si>
  <si>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</si>
  <si>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</si>
  <si>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</si>
  <si>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</si>
  <si>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</si>
  <si>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</si>
  <si>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</si>
  <si>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</si>
  <si>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</si>
  <si>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</si>
  <si>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</si>
  <si>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</si>
  <si>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</si>
  <si>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</si>
  <si>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</si>
  <si>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</si>
  <si>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</si>
  <si>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</si>
  <si>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</si>
  <si>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</si>
  <si>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</si>
  <si>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</si>
  <si>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</si>
  <si>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</si>
  <si>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</si>
  <si>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</si>
  <si>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</si>
  <si>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</si>
  <si>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</si>
  <si>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</si>
  <si>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</si>
  <si>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</si>
  <si>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</si>
  <si>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</si>
  <si>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</si>
  <si>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</si>
  <si>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</si>
  <si>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</si>
  <si>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</si>
  <si>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</si>
  <si>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</si>
  <si>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</si>
  <si>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</si>
  <si>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</si>
  <si>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</si>
  <si>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</si>
  <si>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</si>
  <si>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</si>
  <si>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</si>
  <si>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</si>
  <si>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</si>
  <si>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</si>
  <si>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</si>
  <si>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</si>
  <si>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</si>
  <si>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</si>
  <si>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</si>
  <si>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</si>
  <si>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</si>
  <si>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</si>
  <si>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</si>
  <si>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</si>
  <si>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</si>
  <si>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</si>
  <si>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</si>
  <si>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</si>
  <si>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</si>
  <si>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</si>
  <si>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</si>
  <si>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</si>
  <si>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</si>
  <si>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</si>
  <si>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</si>
  <si>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</si>
  <si>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</si>
  <si>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</si>
  <si>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</si>
  <si>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</si>
  <si>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</si>
  <si>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</si>
  <si>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</si>
  <si>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</si>
  <si>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</si>
  <si>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</si>
  <si>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</si>
  <si>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</si>
  <si>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</si>
  <si>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</si>
  <si>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</si>
  <si>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</si>
  <si>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</si>
  <si>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</si>
  <si>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</si>
  <si>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</si>
  <si>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</si>
  <si>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</si>
  <si>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</si>
  <si>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</si>
  <si>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</si>
  <si>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</si>
  <si>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</si>
  <si>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</si>
  <si>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</si>
  <si>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</si>
  <si>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</si>
  <si>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</si>
  <si>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</si>
  <si>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</si>
  <si>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</si>
  <si>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</si>
  <si>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</si>
  <si>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</si>
  <si>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</si>
  <si>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</si>
  <si>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</si>
  <si>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</si>
  <si>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</si>
  <si>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</si>
  <si>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</si>
  <si>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</si>
  <si>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</si>
  <si>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</si>
  <si>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</si>
  <si>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</si>
  <si>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</si>
  <si>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</si>
  <si>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</si>
  <si>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</si>
  <si>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</si>
  <si>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</si>
  <si>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</si>
  <si>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</si>
  <si>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</si>
  <si>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</si>
  <si>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</si>
  <si>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</si>
  <si>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</si>
  <si>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</si>
  <si>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</si>
  <si>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</si>
  <si>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</si>
  <si>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</si>
  <si>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</si>
  <si>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</si>
  <si>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</si>
  <si>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</si>
  <si>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</si>
  <si>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</si>
  <si>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</si>
  <si>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</si>
  <si>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</si>
  <si>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</si>
  <si>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</si>
  <si>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</si>
  <si>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</si>
  <si>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</si>
  <si>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</si>
  <si>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</si>
  <si>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</si>
  <si>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</si>
  <si>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</si>
  <si>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</si>
  <si>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</si>
  <si>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</si>
  <si>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</si>
  <si>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</si>
  <si>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</si>
  <si>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</si>
  <si>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</si>
  <si>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</si>
  <si>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</si>
  <si>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</si>
  <si>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</si>
  <si>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</si>
  <si>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</si>
  <si>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</si>
  <si>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</si>
  <si>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</si>
  <si>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</si>
  <si>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</si>
  <si>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</si>
  <si>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</si>
  <si>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</si>
  <si>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</si>
  <si>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</si>
  <si>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</si>
  <si>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</si>
  <si>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</si>
  <si>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</si>
  <si>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</si>
  <si>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</si>
  <si>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</si>
  <si>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</si>
  <si>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</si>
  <si>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</si>
  <si>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</si>
  <si>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</si>
  <si>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</si>
  <si>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</si>
  <si>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</si>
  <si>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</si>
  <si>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</si>
  <si>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</si>
  <si>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</si>
  <si>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</si>
  <si>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</si>
  <si>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</si>
  <si>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</si>
  <si>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</si>
  <si>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</si>
  <si>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</si>
  <si>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</si>
  <si>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</si>
  <si>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</si>
  <si>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</si>
  <si>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</si>
  <si>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</si>
  <si>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</si>
  <si>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</si>
  <si>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</si>
  <si>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</si>
  <si>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</si>
  <si>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</si>
  <si>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</si>
  <si>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</si>
  <si>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</si>
  <si>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</si>
  <si>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</si>
  <si>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</si>
  <si>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</si>
  <si>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</si>
  <si>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</si>
  <si>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</si>
  <si>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</si>
  <si>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</si>
  <si>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</si>
  <si>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</si>
  <si>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</si>
  <si>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</si>
  <si>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</si>
  <si>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</si>
  <si>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</si>
  <si>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</si>
  <si>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</si>
  <si>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</si>
  <si>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</si>
  <si>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</si>
  <si>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</si>
  <si>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</si>
  <si>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</si>
  <si>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</si>
  <si>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</si>
  <si>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</si>
  <si>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</si>
  <si>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</si>
  <si>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</si>
  <si>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</si>
  <si>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</si>
  <si>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</si>
  <si>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</si>
  <si>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</si>
  <si>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</si>
  <si>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</si>
  <si>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</si>
  <si>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</si>
  <si>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</si>
  <si>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</si>
  <si>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</si>
  <si>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</si>
  <si>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</si>
  <si>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</si>
  <si>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</si>
  <si>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</si>
  <si>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</si>
  <si>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</si>
  <si>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</si>
  <si>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</si>
  <si>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</si>
  <si>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</si>
  <si>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</si>
  <si>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</si>
  <si>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</si>
  <si>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</si>
  <si>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</si>
  <si>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</si>
  <si>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</si>
  <si>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</si>
  <si>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</si>
  <si>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</si>
  <si>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</si>
  <si>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</si>
  <si>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</si>
  <si>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</si>
  <si>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</si>
  <si>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</si>
  <si>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</si>
  <si>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</si>
  <si>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</si>
  <si>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</si>
  <si>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</si>
  <si>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</si>
  <si>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</si>
  <si>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</si>
  <si>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</si>
  <si>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</si>
  <si>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</si>
  <si>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</si>
  <si>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</si>
  <si>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</si>
  <si>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</si>
  <si>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</si>
  <si>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</si>
  <si>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</si>
  <si>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</si>
  <si>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</si>
  <si>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</si>
  <si>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</si>
  <si>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</si>
  <si>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</si>
  <si>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</si>
  <si>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</si>
  <si>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</si>
  <si>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</si>
  <si>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</si>
  <si>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</si>
  <si>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</si>
  <si>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</si>
  <si>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</si>
  <si>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</si>
  <si>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</si>
  <si>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</si>
  <si>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</si>
  <si>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</si>
  <si>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</si>
  <si>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</si>
  <si>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</si>
  <si>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</si>
  <si>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</si>
  <si>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</si>
  <si>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</si>
  <si>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</si>
  <si>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</si>
  <si>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</si>
  <si>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</si>
  <si>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</si>
  <si>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</si>
  <si>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</si>
  <si>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</si>
  <si>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</si>
  <si>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</si>
  <si>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</si>
  <si>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</si>
  <si>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</si>
  <si>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</si>
  <si>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</si>
  <si>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</si>
  <si>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</si>
  <si>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</si>
  <si>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</si>
  <si>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</si>
  <si>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</si>
  <si>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</si>
  <si>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</si>
  <si>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</si>
  <si>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</si>
  <si>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</si>
  <si>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</si>
  <si>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</si>
  <si>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</si>
  <si>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</si>
  <si>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</si>
  <si>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</si>
  <si>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</si>
  <si>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</si>
  <si>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</si>
  <si>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</si>
  <si>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</si>
  <si>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</si>
  <si>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</si>
  <si>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</si>
  <si>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</si>
  <si>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</si>
  <si>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</si>
  <si>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</si>
  <si>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</si>
  <si>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</si>
  <si>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</si>
  <si>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</si>
  <si>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</si>
  <si>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</si>
  <si>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</si>
  <si>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</si>
  <si>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</si>
  <si>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</si>
  <si>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</si>
  <si>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</si>
  <si>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</si>
  <si>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</si>
  <si>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</si>
  <si>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</si>
  <si>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</si>
  <si>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</si>
  <si>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</si>
  <si>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</si>
  <si>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</si>
  <si>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</si>
  <si>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</si>
  <si>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</si>
  <si>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</si>
  <si>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</si>
  <si>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</si>
  <si>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</si>
  <si>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</si>
  <si>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</si>
  <si>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</si>
  <si>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</si>
  <si>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</si>
  <si>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</si>
  <si>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</si>
  <si>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</si>
  <si>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</si>
  <si>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</si>
  <si>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</si>
  <si>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</si>
  <si>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</si>
  <si>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</si>
  <si>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</si>
  <si>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</si>
  <si>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</si>
  <si>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</si>
  <si>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</si>
  <si>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</si>
  <si>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</si>
  <si>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</si>
  <si>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</si>
  <si>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</si>
  <si>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</si>
  <si>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</si>
  <si>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</si>
  <si>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</si>
  <si>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</si>
  <si>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</si>
  <si>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</si>
  <si>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</si>
  <si>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</si>
  <si>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</si>
  <si>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</si>
  <si>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</si>
  <si>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</si>
  <si>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</si>
  <si>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</si>
  <si>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</si>
  <si>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</si>
  <si>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</si>
  <si>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</si>
  <si>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</si>
  <si>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</si>
  <si>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</si>
  <si>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</si>
  <si>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</si>
  <si>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</si>
  <si>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</si>
  <si>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</si>
  <si>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</si>
  <si>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</si>
  <si>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</si>
  <si>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</si>
  <si>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</si>
  <si>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</si>
  <si>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</si>
  <si>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</si>
  <si>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</si>
  <si>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</si>
  <si>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</si>
  <si>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</si>
  <si>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</si>
  <si>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</si>
  <si>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</si>
  <si>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</si>
  <si>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</si>
  <si>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</si>
  <si>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</si>
  <si>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</si>
  <si>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</si>
  <si>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</si>
  <si>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</si>
  <si>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</si>
  <si>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</si>
  <si>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</si>
  <si>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</si>
  <si>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</si>
  <si>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</si>
  <si>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</si>
  <si>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</si>
  <si>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</si>
  <si>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</si>
  <si>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</si>
  <si>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</si>
  <si>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</si>
  <si>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</si>
  <si>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</si>
  <si>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</si>
  <si>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</si>
  <si>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</si>
  <si>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</si>
  <si>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</si>
  <si>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</si>
  <si>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</si>
  <si>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</si>
  <si>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</si>
  <si>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</si>
  <si>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</si>
  <si>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</si>
  <si>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</si>
  <si>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</si>
  <si>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</si>
  <si>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</si>
  <si>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</si>
  <si>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</si>
  <si>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</si>
  <si>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</si>
  <si>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</si>
  <si>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</si>
  <si>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</si>
  <si>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</si>
  <si>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</si>
  <si>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</si>
  <si>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</si>
  <si>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</si>
  <si>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</si>
  <si>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</si>
  <si>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</si>
  <si>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</si>
  <si>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</si>
  <si>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</si>
  <si>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</si>
  <si>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</si>
  <si>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</si>
  <si>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</si>
  <si>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</si>
  <si>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</si>
  <si>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</si>
  <si>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</si>
  <si>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</si>
  <si>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</si>
  <si>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</si>
  <si>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</si>
  <si>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</si>
  <si>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</si>
  <si>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</si>
  <si>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</si>
  <si>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</si>
  <si>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</si>
  <si>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</si>
  <si>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</si>
  <si>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</si>
  <si>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</si>
  <si>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</si>
  <si>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</si>
  <si>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</si>
  <si>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</si>
  <si>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</si>
  <si>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</si>
  <si>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</si>
  <si>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</si>
  <si>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</si>
  <si>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</si>
  <si>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</si>
  <si>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</si>
  <si>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</si>
  <si>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</si>
  <si>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</si>
  <si>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</si>
  <si>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</si>
  <si>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</si>
  <si>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</si>
  <si>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</si>
  <si>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</si>
  <si>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</si>
  <si>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</si>
  <si>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</si>
  <si>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</si>
  <si>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</si>
  <si>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</si>
  <si>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</si>
  <si>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</si>
  <si>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</si>
  <si>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</si>
  <si>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</si>
  <si>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</si>
  <si>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</si>
  <si>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</si>
  <si>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</si>
  <si>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</si>
  <si>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</si>
  <si>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</si>
  <si>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</si>
  <si>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</si>
  <si>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</si>
  <si>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</si>
  <si>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</si>
  <si>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</si>
  <si>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</si>
  <si>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</si>
  <si>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</si>
  <si>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</si>
  <si>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</si>
  <si>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</si>
  <si>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</si>
  <si>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</si>
  <si>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</si>
  <si>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</si>
  <si>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</si>
  <si>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</si>
  <si>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</si>
  <si>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</si>
  <si>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</si>
  <si>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</si>
  <si>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</si>
  <si>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</si>
  <si>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</si>
  <si>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</si>
  <si>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</si>
  <si>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</si>
  <si>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</si>
  <si>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</si>
  <si>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</si>
  <si>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</si>
  <si>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</si>
  <si>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</si>
  <si>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</si>
  <si>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</si>
  <si>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</si>
  <si>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</si>
  <si>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</si>
  <si>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</si>
  <si>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</si>
  <si>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</si>
  <si>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</si>
  <si>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</si>
  <si>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</si>
  <si>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</si>
  <si>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</si>
  <si>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</si>
  <si>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</si>
  <si>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</si>
  <si>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</si>
  <si>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</si>
  <si>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</si>
  <si>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</si>
  <si>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</si>
  <si>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</si>
  <si>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</si>
  <si>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</si>
  <si>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</si>
  <si>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</si>
  <si>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</si>
  <si>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</si>
  <si>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</si>
  <si>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</si>
  <si>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</si>
  <si>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</si>
  <si>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</si>
  <si>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</si>
  <si>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</si>
  <si>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</si>
  <si>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</si>
  <si>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</si>
  <si>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</si>
  <si>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</si>
  <si>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</si>
  <si>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</si>
  <si>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</si>
  <si>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</si>
  <si>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</si>
  <si>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</si>
  <si>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</si>
  <si>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</si>
  <si>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</si>
  <si>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</si>
  <si>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</si>
  <si>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</si>
  <si>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</si>
  <si>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</si>
  <si>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</si>
  <si>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</si>
  <si>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</si>
  <si>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</si>
  <si>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</si>
  <si>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</si>
  <si>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</si>
  <si>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</si>
  <si>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</si>
  <si>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</si>
  <si>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</si>
  <si>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</si>
  <si>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</si>
  <si>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</si>
  <si>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</si>
  <si>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</si>
  <si>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</si>
  <si>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</si>
  <si>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</si>
  <si>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</si>
  <si>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</si>
  <si>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</si>
  <si>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</si>
  <si>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</si>
  <si>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</si>
  <si>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</si>
  <si>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</si>
  <si>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</si>
  <si>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</si>
  <si>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</si>
  <si>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</si>
  <si>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</si>
  <si>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</si>
  <si>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</si>
  <si>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</si>
  <si>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</si>
  <si>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</si>
  <si>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</si>
  <si>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</si>
  <si>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</si>
  <si>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</si>
  <si>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</si>
  <si>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</si>
  <si>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</si>
  <si>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</si>
  <si>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</si>
  <si>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</si>
  <si>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</si>
  <si>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</si>
  <si>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</si>
  <si>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</si>
  <si>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</si>
  <si>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</si>
  <si>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</si>
  <si>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</si>
  <si>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</si>
  <si>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</si>
  <si>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</si>
  <si>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</si>
  <si>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</si>
  <si>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</si>
  <si>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</si>
  <si>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</si>
  <si>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</si>
  <si>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</si>
  <si>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</si>
  <si>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</si>
  <si>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</si>
  <si>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</si>
  <si>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</si>
  <si>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</si>
  <si>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</si>
  <si>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</si>
  <si>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</si>
  <si>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</si>
  <si>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</si>
  <si>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</si>
  <si>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</si>
  <si>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</si>
  <si>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</si>
  <si>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</si>
  <si>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</si>
  <si>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</si>
  <si>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</si>
  <si>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</si>
  <si>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</si>
  <si>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</si>
  <si>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</si>
  <si>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</si>
  <si>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</si>
  <si>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</si>
  <si>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</si>
  <si>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</si>
  <si>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</si>
  <si>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</si>
  <si>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</si>
  <si>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</si>
  <si>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</si>
  <si>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</si>
  <si>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</si>
  <si>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</si>
  <si>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</si>
  <si>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</si>
  <si>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</si>
  <si>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</si>
  <si>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</si>
  <si>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</si>
  <si>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</si>
  <si>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</si>
  <si>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</si>
  <si>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</si>
  <si>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</si>
  <si>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</si>
  <si>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</si>
  <si>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</si>
  <si>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</si>
  <si>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</si>
  <si>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</si>
  <si>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</si>
  <si>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</si>
  <si>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</si>
  <si>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</si>
  <si>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</si>
  <si>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</si>
  <si>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</si>
  <si>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</si>
  <si>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</si>
  <si>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</si>
  <si>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</si>
  <si>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</si>
  <si>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</si>
  <si>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</si>
  <si>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</si>
  <si>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</si>
  <si>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</si>
  <si>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</si>
  <si>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</si>
  <si>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</si>
  <si>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</si>
  <si>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</si>
  <si>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</si>
  <si>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</si>
  <si>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</si>
  <si>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</si>
  <si>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</si>
  <si>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</si>
  <si>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</si>
  <si>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</si>
  <si>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</si>
  <si>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</si>
  <si>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</si>
  <si>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</si>
  <si>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</si>
  <si>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</si>
  <si>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</si>
  <si>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</si>
  <si>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</si>
  <si>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</si>
  <si>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</si>
  <si>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</si>
  <si>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</si>
  <si>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</si>
  <si>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</si>
  <si>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</si>
  <si>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</si>
  <si>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</si>
  <si>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</si>
  <si>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</si>
  <si>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</si>
  <si>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</si>
  <si>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</si>
  <si>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</si>
  <si>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</si>
  <si>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</si>
  <si>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</si>
  <si>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</si>
  <si>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</si>
  <si>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</si>
  <si>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</si>
  <si>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</si>
  <si>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</si>
  <si>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</si>
  <si>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</si>
  <si>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</si>
  <si>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</si>
  <si>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</si>
  <si>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</si>
  <si>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</si>
  <si>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</si>
  <si>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</si>
  <si>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</si>
  <si>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</si>
  <si>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</si>
  <si>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</si>
  <si>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</si>
  <si>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</si>
  <si>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</si>
  <si>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</si>
  <si>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</si>
  <si>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</si>
  <si>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</si>
  <si>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</si>
  <si>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</si>
  <si>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</si>
  <si>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</si>
  <si>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</si>
  <si>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</si>
  <si>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</si>
  <si>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</si>
  <si>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</si>
  <si>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</si>
  <si>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</si>
  <si>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</si>
  <si>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</si>
  <si>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</si>
  <si>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</si>
  <si>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</si>
  <si>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</si>
  <si>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</si>
  <si>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</si>
  <si>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</si>
  <si>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</si>
  <si>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</si>
  <si>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</si>
  <si>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</si>
  <si>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</si>
  <si>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</si>
  <si>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</si>
  <si>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</si>
  <si>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</si>
  <si>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</si>
  <si>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</si>
  <si>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</si>
  <si>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</si>
  <si>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</si>
  <si>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</si>
  <si>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</si>
  <si>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</si>
  <si>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</si>
  <si>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</si>
  <si>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</si>
  <si>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</si>
  <si>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</si>
  <si>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</si>
  <si>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</si>
  <si>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</si>
  <si>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</si>
  <si>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</si>
  <si>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</si>
  <si>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</si>
  <si>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</si>
  <si>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</si>
  <si>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</si>
  <si>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</si>
  <si>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</si>
  <si>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</si>
  <si>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</si>
  <si>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</si>
  <si>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</si>
  <si>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</si>
  <si>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</si>
  <si>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</si>
  <si>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</si>
  <si>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</si>
  <si>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</si>
  <si>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</si>
  <si>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</si>
  <si>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</si>
  <si>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</si>
  <si>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</si>
  <si>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</si>
  <si>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</si>
  <si>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</si>
  <si>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</si>
  <si>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</si>
  <si>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</si>
  <si>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</si>
  <si>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</si>
  <si>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</si>
  <si>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</si>
  <si>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</si>
  <si>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</si>
  <si>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</si>
  <si>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</si>
  <si>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</si>
  <si>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</si>
  <si>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</si>
  <si>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</si>
  <si>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</si>
  <si>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</si>
  <si>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</si>
  <si>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</si>
  <si>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</si>
  <si>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</si>
  <si>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</si>
  <si>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</si>
  <si>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</si>
  <si>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</si>
  <si>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</si>
  <si>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</si>
  <si>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</si>
  <si>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</si>
  <si>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</si>
  <si>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</si>
  <si>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</si>
  <si>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</si>
  <si>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</si>
  <si>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</si>
  <si>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</si>
  <si>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</si>
  <si>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</si>
  <si>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</si>
  <si>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</si>
  <si>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</si>
  <si>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</si>
  <si>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</si>
  <si>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</si>
  <si>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</si>
  <si>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</si>
  <si>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</si>
  <si>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</si>
  <si>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</si>
  <si>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</si>
  <si>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</si>
  <si>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</si>
  <si>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</si>
  <si>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</si>
  <si>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</si>
  <si>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</si>
  <si>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</si>
  <si>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</si>
  <si>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</si>
  <si>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</si>
  <si>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</si>
  <si>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</si>
  <si>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</si>
  <si>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</si>
  <si>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</si>
  <si>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</si>
  <si>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</si>
  <si>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</si>
  <si>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</si>
  <si>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</si>
  <si>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</si>
  <si>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</si>
  <si>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</si>
  <si>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</si>
  <si>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</si>
  <si>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</si>
  <si>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</si>
  <si>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</si>
  <si>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</si>
  <si>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</si>
  <si>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</si>
  <si>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</si>
  <si>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</si>
  <si>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</si>
  <si>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</si>
  <si>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</si>
  <si>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</si>
  <si>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</si>
  <si>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</si>
  <si>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</si>
  <si>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</si>
  <si>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</si>
  <si>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</si>
  <si>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</si>
  <si>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</si>
  <si>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</si>
  <si>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</si>
  <si>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</si>
  <si>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</si>
  <si>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</si>
  <si>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</si>
  <si>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</si>
  <si>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</si>
  <si>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</si>
  <si>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</si>
  <si>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</si>
  <si>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</si>
  <si>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</si>
  <si>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</si>
  <si>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</si>
  <si>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</si>
  <si>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</si>
  <si>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</si>
  <si>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</si>
  <si>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</si>
  <si>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</si>
  <si>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</si>
  <si>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</si>
  <si>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</si>
  <si>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</si>
  <si>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</si>
  <si>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</si>
  <si>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</si>
  <si>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</si>
  <si>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</si>
  <si>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</si>
  <si>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</si>
  <si>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</si>
  <si>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</si>
  <si>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</si>
  <si>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</si>
  <si>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</si>
  <si>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</si>
  <si>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</si>
  <si>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</si>
  <si>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</si>
  <si>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</si>
  <si>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</si>
  <si>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</si>
  <si>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</si>
  <si>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</si>
  <si>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</si>
  <si>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</si>
  <si>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</si>
  <si>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</si>
  <si>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</si>
  <si>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</si>
  <si>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</si>
  <si>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</si>
  <si>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</si>
  <si>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</si>
  <si>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</si>
  <si>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</si>
  <si>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</si>
  <si>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</si>
  <si>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</si>
  <si>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</si>
  <si>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</si>
  <si>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</si>
  <si>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</si>
  <si>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</si>
  <si>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</si>
  <si>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</si>
  <si>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</si>
  <si>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</si>
  <si>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</si>
  <si>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</si>
  <si>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</si>
  <si>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</si>
  <si>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</si>
  <si>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</si>
  <si>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</si>
  <si>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</si>
  <si>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</si>
  <si>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</si>
  <si>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</si>
  <si>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</si>
  <si>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</si>
  <si>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</si>
  <si>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</si>
  <si>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</si>
  <si>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</si>
  <si>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</si>
  <si>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</si>
  <si>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</si>
  <si>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</si>
  <si>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</si>
  <si>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</si>
  <si>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</si>
  <si>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</si>
  <si>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</si>
  <si>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</si>
  <si>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</si>
  <si>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</si>
  <si>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</si>
  <si>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</si>
  <si>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</si>
  <si>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</si>
  <si>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</si>
  <si>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</si>
  <si>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</si>
  <si>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</si>
  <si>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</si>
  <si>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</si>
  <si>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</si>
  <si>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</si>
  <si>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</si>
  <si>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</si>
  <si>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</si>
  <si>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</si>
  <si>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</si>
  <si>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</si>
  <si>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</si>
  <si>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</si>
  <si>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</si>
  <si>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</si>
  <si>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</si>
  <si>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</si>
  <si>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</si>
  <si>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</si>
  <si>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</si>
  <si>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</si>
  <si>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</si>
  <si>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</si>
  <si>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</si>
  <si>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</si>
  <si>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</si>
  <si>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</si>
  <si>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</si>
  <si>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</si>
  <si>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</si>
  <si>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</si>
  <si>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</si>
  <si>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</si>
  <si>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</si>
  <si>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</si>
  <si>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</si>
  <si>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</si>
  <si>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</si>
  <si>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</si>
  <si>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</si>
  <si>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</si>
  <si>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</si>
  <si>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</si>
  <si>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</si>
  <si>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</si>
  <si>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</si>
  <si>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</si>
  <si>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</si>
  <si>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</si>
  <si>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</si>
  <si>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</si>
  <si>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</si>
  <si>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</si>
  <si>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</si>
  <si>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</si>
  <si>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</si>
  <si>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</si>
  <si>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</si>
  <si>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</si>
  <si>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</si>
  <si>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</si>
  <si>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</si>
  <si>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</si>
  <si>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</si>
  <si>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</si>
  <si>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</si>
  <si>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</si>
  <si>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</si>
  <si>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</si>
  <si>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</si>
  <si>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</si>
  <si>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</si>
  <si>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</si>
  <si>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</si>
  <si>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</si>
  <si>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</si>
  <si>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</si>
  <si>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</si>
  <si>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</si>
  <si>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</si>
  <si>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</si>
  <si>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</si>
  <si>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</si>
  <si>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</si>
  <si>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</si>
  <si>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</si>
  <si>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</si>
  <si>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</si>
  <si>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</si>
  <si>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</si>
  <si>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</si>
  <si>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</si>
  <si>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</si>
  <si>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</si>
  <si>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</si>
  <si>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</si>
  <si>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</si>
  <si>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</si>
  <si>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</si>
  <si>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</si>
  <si>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</si>
  <si>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</si>
  <si>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</si>
  <si>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</si>
  <si>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</si>
  <si>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</si>
  <si>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</si>
  <si>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</si>
  <si>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</si>
  <si>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</si>
  <si>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</si>
  <si>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</si>
  <si>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</si>
  <si>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</si>
  <si>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</si>
  <si>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</si>
  <si>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</si>
  <si>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</si>
  <si>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</si>
  <si>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</si>
  <si>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</si>
  <si>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</si>
  <si>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</si>
  <si>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</si>
  <si>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</si>
  <si>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</si>
  <si>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</si>
  <si>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</si>
  <si>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</si>
  <si>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</si>
  <si>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</si>
  <si>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</si>
  <si>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</si>
  <si>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</si>
  <si>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</si>
  <si>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</si>
  <si>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</si>
  <si>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</si>
  <si>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</si>
  <si>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</si>
  <si>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</si>
  <si>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</si>
  <si>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</si>
  <si>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</si>
  <si>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</si>
  <si>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</si>
  <si>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</si>
  <si>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</si>
  <si>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</si>
  <si>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</si>
  <si>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</si>
  <si>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</si>
  <si>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</si>
  <si>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</si>
  <si>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</si>
  <si>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</si>
  <si>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</si>
  <si>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</si>
  <si>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</si>
  <si>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</si>
  <si>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</si>
  <si>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</si>
  <si>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</si>
  <si>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</si>
  <si>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</si>
  <si>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</si>
  <si>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</si>
  <si>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</si>
  <si>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</si>
  <si>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</si>
  <si>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</si>
  <si>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</si>
  <si>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</si>
  <si>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</si>
  <si>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</si>
  <si>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</si>
  <si>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</si>
  <si>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</si>
  <si>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</si>
  <si>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</si>
  <si>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</si>
  <si>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</si>
  <si>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</si>
  <si>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</si>
  <si>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</si>
  <si>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</si>
  <si>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</si>
  <si>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</si>
  <si>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</si>
  <si>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</si>
  <si>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</si>
  <si>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</si>
  <si>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</si>
  <si>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</si>
  <si>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</si>
  <si>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</si>
  <si>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</si>
  <si>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</si>
  <si>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</si>
  <si>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</si>
  <si>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</si>
  <si>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</si>
  <si>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</si>
  <si>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</si>
  <si>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</si>
  <si>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</si>
  <si>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</si>
  <si>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</si>
  <si>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</si>
  <si>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</si>
  <si>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</si>
  <si>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</si>
  <si>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</si>
  <si>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</si>
  <si>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</si>
  <si>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</si>
  <si>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</si>
  <si>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</si>
  <si>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</si>
  <si>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</si>
  <si>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</si>
  <si>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</si>
  <si>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</si>
  <si>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</si>
  <si>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</si>
  <si>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</si>
  <si>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</si>
  <si>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</si>
  <si>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</si>
  <si>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</si>
  <si>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</si>
  <si>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</si>
  <si>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</si>
  <si>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</si>
  <si>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</si>
  <si>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</si>
  <si>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</si>
  <si>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</si>
  <si>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</si>
  <si>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</si>
  <si>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</si>
  <si>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</si>
  <si>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</si>
  <si>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</si>
  <si>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</si>
  <si>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</si>
  <si>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</si>
  <si>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</si>
  <si>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</si>
  <si>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</si>
  <si>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</si>
  <si>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</si>
  <si>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</si>
  <si>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</si>
  <si>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</si>
  <si>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</si>
  <si>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</si>
  <si>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</si>
  <si>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</si>
  <si>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</si>
  <si>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</si>
  <si>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</si>
  <si>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</si>
  <si>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</si>
  <si>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</si>
  <si>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</si>
  <si>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</si>
  <si>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</si>
  <si>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</si>
  <si>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</si>
  <si>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</si>
  <si>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</si>
  <si>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</si>
  <si>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</si>
  <si>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</si>
  <si>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</si>
  <si>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</si>
  <si>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</si>
  <si>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PCM-20251104-00001850</t>
  </si>
  <si>
    <t>EM Team on the way ETA: 60 Mins</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</si>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</sst>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302.79520925926045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0.17818379629898118</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45965.743635185187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45965.743635185187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45965.743635185187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45965.743635185187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45965.743635185187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45965.743635185187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45965.743635185187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45965.743635185187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45965.743635185187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45965.743635185187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45965.743635185187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45965.743635185187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45965.743635185187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45965.743635185187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45965.743635185187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45965.743635185187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45965.743635185187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45965.743635185187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45965.743635185187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45965.743635185187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45965.743635185187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45965.743635185187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45965.743635185187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45965.743635185187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45965.743635185187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45965.743635185187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45965.743635185187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45965.743635185187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45965.743635185187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45965.743635185187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45965.743635185187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45965.743635185187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45965.743635185187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45965.743635185187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45965.743635185187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45965.743635185187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45965.743635185187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45965.743635185187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45965.743635185187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45965.743635185187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45965.743635185187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45965.743635185187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45965.743635185187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45965.743635185187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45965.743635185187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45965.743635185187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45965.743635185187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45965.743635185187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45965.743635185187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45965.743635185187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45965.743635185187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45965.743635185187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45965.743635185187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45965.743635185187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45965.743635185187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45965.743635185187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45965.743635185187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45965.743635185187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45965.743635185187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45965.743635185187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45965.743635185187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45965.743635185187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45965.743635185187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45965.743635185187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45965.743635185187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45965.743635185187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45965.743635185187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45965.743635185187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45965.743635185187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45965.743635185187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45965.743635185187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45965.743635185187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45965.743635185187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45965.743635185187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45965.743635185187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45965.743635185187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45965.743635185187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45965.743635185187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45965.743635185187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45965.743635185187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45965.743635185187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45965.743635185187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45965.743635185187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45965.743635185187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45965.743635185187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45965.743635185187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45965.743635185187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45965.743635185187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45965.743635185187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45965.743635185187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45965.743635185187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45965.743635185187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45965.743635185187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45965.743635185187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45965.743635185187</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45965.743635185187</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5BE1C000-0AC0-4EDC-A830-C9614AB8A27F}"/>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140.74379722222511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7.0015518518557656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45965.743635185187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45965.743635185187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45965.743635185187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45965.743635185187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45965.743635185187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45965.743635185187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45965.743635185187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45965.743635185187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45965.743635185187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45965.743635185187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45965.743635185187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45965.743635185187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45965.743635185187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45965.743635185187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45965.743635185187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45965.743635185187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45965.743635185187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45965.743635185187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45965.743635185187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45965.743635185187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45965.743635185187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45965.743635185187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45965.743635185187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45965.743635185187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45965.743635185187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45965.743635185187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45965.743635185187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45965.743635185187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45965.743635185187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45965.743635185187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45965.743635185187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45965.743635185187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45965.743635185187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45965.743635185187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45965.743635185187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45965.743635185187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45965.743635185187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45965.743635185187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45965.743635185187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45965.743635185187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45965.743635185187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45965.743635185187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45965.743635185187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45965.743635185187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45965.743635185187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45965.743635185187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45965.743635185187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45965.743635185187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45965.743635185187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45965.743635185187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45965.743635185187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45965.743635185187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45965.743635185187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45965.743635185187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45965.743635185187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45965.743635185187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45965.743635185187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45965.743635185187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45965.743635185187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45965.743635185187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45965.743635185187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45965.743635185187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45965.743635185187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45965.743635185187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45965.743635185187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45965.743635185187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45965.743635185187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45965.743635185187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45965.743635185187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45965.743635185187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45965.743635185187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45965.743635185187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45965.743635185187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45965.743635185187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45965.743635185187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45965.743635185187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45965.743635185187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45965.743635185187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45965.743635185187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45965.743635185187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45965.743635185187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45965.743635185187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45965.743635185187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45965.743635185187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45965.743635185187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45965.743635185187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45965.743635185187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45965.743635185187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45965.743635185187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45965.743635185187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45965.743635185187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45965.743635185187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45965.743635185187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45965.743635185187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45965.743635185187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45965.743635185187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45965.743635185187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45965.743635185187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45965.743635185187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45965.743635185187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45965.743635185187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45965.743635185187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45965.743635185187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45965.743635185187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45965.743635185187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45965.743635185187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45965.743635185187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45965.743635185187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45965.743635185187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45965.743635185187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45965.743635185187</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45965.743635185187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45965.743635185187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45965.743635185187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45965.743635185187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45965.743635185187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45965.743635185187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45965.743635185187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45965.743635185187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45965.743635185187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45965.743635185187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45965.743635185187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45965.743635185187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45965.743635185187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45965.743635185187</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45965.743635185187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45965.743635185187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45965.743635185187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45965.743635185187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45965.743635185187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45965.743635185187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45965.743635185187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45965.743635185187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45965.743635185187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45965.743635185187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45965.743635185187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45965.743635185187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45965.743635185187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45965.743635185187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45965.743635185187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45965.743635185187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45965.743635185187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45965.743635185187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45965.743635185187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45965.743635185187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45965.743635185187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45965.743635185187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45965.743635185187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45965.743635185187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45965.743635185187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45965.743635185187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45965.743635185187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45965.743635185187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45965.743635185187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45965.743635185187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45965.743635185187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45965.743635185187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45965.743635185187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45965.743635185187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45965.743635185187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45965.743635185187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45965.743635185187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45965.743635185187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45965.743635185187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45965.743635185187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45965.743635185187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45965.743635185187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45965.743635185187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45965.743635185187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45965.743635185187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45965.743635185187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45965.743635185187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45965.743635185187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45965.743635185187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45965.743635185187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45965.743635185187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45965.743635185187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45965.743635185187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45965.743635185187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45965.743635185187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45965.743635185187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45965.743635185187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45965.743635185187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45965.743635185187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45965.743635185187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45965.743635185187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45965.743635185187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45965.743635185187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45965.743635185187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45965.743635185187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45965.743635185187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45965.743635185187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45965.743635185187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45965.743635185187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45965.743635185187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45965.743635185187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45965.743635185187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45965.743635185187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45965.743635185187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45965.743635185187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45965.743635185187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45965.743635185187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45965.743635185187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45965.743635185187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45965.743635185187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45965.743635185187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45965.743635185187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45965.743635185187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45965.743635185187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45965.743635185187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45965.743635185187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45965.743635185187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45965.743635185187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45965.743635185187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45965.743635185187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45965.743635185187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45965.743635185187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45965.743635185187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45965.743635185187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45965.743635185187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45965.743635185187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45965.743635185187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45965.743635185187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45965.743635185187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45965.743635185187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45965.743635185187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45965.743635185187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45965.743635185187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45965.743635185187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45965.743635185187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45965.743635185187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45965.743635185187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45965.743635185187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45965.743635185187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45965.743635185187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45965.743635185187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45965.743635185187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45965.743635185187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45965.743635185187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45965.743635185187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45965.743635185187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45965.743635185187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45965.743635185187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45965.743635185187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45965.743635185187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45965.743635185187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45965.743635185187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45965.743635185187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45965.743635185187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45965.743635185187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45965.743635185187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45965.743635185187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45965.743635185187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45965.743635185187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45965.743635185187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45965.743635185187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45965.743635185187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45965.743635185187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45965.743635185187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45965.743635185187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45965.743635185187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45965.743635185187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45965.743635185187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45965.743635185187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45965.743635185187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45965.743635185187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45965.743635185187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45965.743635185187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45965.743635185187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45965.743635185187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45965.743635185187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45965.743635185187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45965.743635185187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45965.743635185187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45965.743635185187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45965.743635185187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45965.743635185187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45965.743635185187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45965.743635185187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45965.743635185187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45965.743635185187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45965.743635185187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45965.743635185187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45965.743635185187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45965.743635185187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45965.743635185187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45965.743635185187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45965.743635185187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45965.743635185187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45965.743635185187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45965.743635185187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45965.743635185187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45965.743635185187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45965.743635185187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45965.743635185187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45965.743635185187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45965.743635185187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45965.743635185187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45965.743635185187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45965.743635185187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45965.743635185187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45965.743635185187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45965.743635185187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45965.743635185187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45965.743635185187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45965.743635185187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45965.743635185187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45965.743635185187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45965.743635185187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45965.743635185187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45965.743635185187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45965.743635185187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45965.743635185187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45965.743635185187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45965.743635185187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45965.743635185187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45965.743635185187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45965.743635185187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45965.743635185187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45965.743635185187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45965.743635185187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45965.743635185187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45965.743635185187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45965.743635185187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45965.743635185187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45965.743635185187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45965.743635185187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45965.743635185187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45965.743635185187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45965.743635185187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45965.743635185187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45965.743635185187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45965.743635185187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45965.743635185187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45965.743635185187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45965.743635185187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45965.743635185187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45965.743635185187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45965.743635185187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45965.743635185187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45965.743635185187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45965.743635185187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45965.743635185187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45965.743635185187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45965.743635185187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45965.743635185187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45965.743635185187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45965.743635185187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45965.743635185187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45965.743635185187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45965.743635185187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45965.743635185187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45965.743635185187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45965.743635185187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45965.743635185187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45965.743635185187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45965.743635185187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45965.743635185187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45965.743635185187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45965.743635185187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45965.743635185187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45965.743635185187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45965.743635185187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45965.743635185187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45965.743635185187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45965.743635185187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45965.743635185187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45965.743635185187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45965.743635185187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45965.743635185187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45965.743635185187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45965.743635185187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45965.743635185187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45965.743635185187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45965.743635185187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45965.743635185187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45965.743635185187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45965.743635185187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45965.743635185187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45965.743635185187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45965.743635185187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45965.743635185187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45965.743635185187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45965.743635185187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45965.743635185187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45965.743635185187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45965.743635185187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45965.743635185187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45965.743635185187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45965.743635185187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45965.743635185187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45965.743635185187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45965.743635185187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45965.743635185187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45965.743635185187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45965.743635185187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45965.743635185187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45965.743635185187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45965.743635185187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45965.743635185187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45965.743635185187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45965.743635185187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45965.743635185187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45965.743635185187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45965.743635185187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45965.743635185187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45965.743635185187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45965.743635185187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45965.743635185187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45965.743635185187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45965.743635185187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45965.743635185187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45965.743635185187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45965.743635185187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45965.743635185187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45965.743635185187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45965.743635185187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45965.743635185187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45965.743635185187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45965.743635185187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45965.743635185187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45965.743635185187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45965.743635185187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45965.743635185187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45965.743635185187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45965.743635185187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45965.743635185187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45965.743635185187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45965.743635185187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45965.743635185187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45965.743635185187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45965.743635185187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45965.743635185187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45965.743635185187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45965.743635185187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45965.743635185187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45965.743635185187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45965.743635185187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45965.743635185187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45965.743635185187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45965.743635185187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45965.743635185187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45965.743635185187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45965.743635185187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45965.743635185187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45965.743635185187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45965.743635185187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45965.743635185187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45965.743635185187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45965.743635185187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45965.743635185187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45965.743635185187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45965.743635185187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45965.743635185187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45965.743635185187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45965.743635185187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45965.743635185187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45965.743635185187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45965.743635185187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45965.743635185187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45965.743635185187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45965.743635185187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45965.743635185187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45965.743635185187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45965.743635185187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45965.743635185187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45965.743635185187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45965.743635185187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45965.743635185187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45965.743635185187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45965.743635185187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45965.743635185187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45965.743635185187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45965.743635185187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45965.743635185187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45965.743635185187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45965.743635185187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45965.743635185187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45965.743635185187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45965.743635185187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45965.743635185187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45965.743635185187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45965.743635185187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45965.743635185187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45965.743635185187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45965.743635185187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45965.743635185187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45965.743635185187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45965.743635185187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45965.743635185187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45965.743635185187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45965.743635185187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45965.743635185187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45965.743635185187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45965.743635185187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45965.743635185187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45965.743635185187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45965.743635185187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45965.743635185187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45965.743635185187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45965.743635185187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45965.743635185187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45965.743635185187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45965.743635185187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45965.743635185187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45965.743635185187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45965.743635185187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45965.743635185187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45965.743635185187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45965.743635185187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45965.743635185187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45965.743635185187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45965.743635185187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45965.743635185187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45965.743635185187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45965.743635185187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45965.743635185187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45965.743635185187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45965.743635185187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45965.743635185187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45965.743635185187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45965.743635185187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45965.743635185187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45965.743635185187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45965.743635185187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45965.743635185187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45965.743635185187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45965.743635185187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45965.743635185187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45965.743635185187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45965.743635185187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45965.743635185187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45965.743635185187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45965.743635185187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45965.743635185187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45965.743635185187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45965.743635185187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45965.743635185187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45965.743635185187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45965.743635185187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45965.743635185187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45965.743635185187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45965.743635185187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45965.743635185187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45965.743635185187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45965.743635185187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45965.743635185187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45965.743635185187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45965.743635185187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45965.743635185187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45965.743635185187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45965.743635185187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45965.743635185187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45965.743635185187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45965.743635185187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45965.743635185187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45965.743635185187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45965.743635185187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45965.743635185187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45965.743635185187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45965.743635185187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45965.743635185187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45965.743635185187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45965.743635185187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45965.743635185187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45965.743635185187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45965.743635185187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45965.743635185187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45965.743635185187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45965.743635185187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45965.743635185187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45965.743635185187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45965.743635185187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45965.743635185187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45965.743635185187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45965.743635185187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45965.743635185187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45965.743635185187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45965.743635185187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45965.743635185187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45965.743635185187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45965.743635185187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45965.743635185187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45965.743635185187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45965.743635185187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45965.743635185187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45965.743635185187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45965.743635185187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45965.743635185187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45965.743635185187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45965.743635185187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45965.743635185187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45965.743635185187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45965.743635185187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45965.743635185187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45965.743635185187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45965.743635185187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45965.743635185187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45965.743635185187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45965.743635185187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45965.743635185187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45965.743635185187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45965.743635185187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45965.743635185187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45965.743635185187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45965.743635185187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45965.743635185187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45965.743635185187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45965.743635185187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45965.743635185187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45965.743635185187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45965.743635185187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45965.743635185187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45965.743635185187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45965.743635185187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45965.743635185187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45965.743635185187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45965.743635185187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45965.743635185187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45965.743635185187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45965.743635185187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45965.743635185187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45965.743635185187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45965.743635185187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45965.743635185187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45965.743635185187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45965.743635185187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45965.743635185187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45965.743635185187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45965.743635185187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45965.743635185187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45965.743635185187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45965.743635185187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45965.743635185187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45965.743635185187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45965.743635185187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45965.743635185187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45965.743635185187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45965.743635185187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45965.743635185187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45965.743635185187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45965.743635185187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45965.743635185187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45965.743635185187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45965.743635185187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45965.743635185187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45965.743635185187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45965.743635185187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45965.743635185187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45965.743635185187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45965.743635185187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45965.743635185187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45965.743635185187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45965.743635185187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45965.743635185187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45965.743635185187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45965.743635185187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45965.743635185187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45965.743635185187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45965.743635185187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45965.743635185187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45965.743635185187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45965.743635185187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45965.743635185187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45965.743635185187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45965.743635185187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45965.743635185187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45965.743635185187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45965.743635185187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45965.743635185187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45965.743635185187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45965.743635185187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45965.743635185187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45965.743635185187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45965.743635185187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45965.743635185187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45965.743635185187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45965.743635185187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45965.743635185187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45965.743635185187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45965.743635185187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45965.743635185187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45965.743635185187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45965.743635185187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45965.743635185187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45965.743635185187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45965.743635185187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45965.743635185187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45965.743635185187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45965.743635185187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45965.743635185187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45965.743635185187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45965.743635185187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45965.743635185187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45965.743635185187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45965.743635185187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45965.743635185187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45965.743635185187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45965.743635185187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45965.743635185187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45965.743635185187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45965.743635185187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45965.743635185187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45965.743635185187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45965.743635185187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45965.743635185187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45965.743635185187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45965.743635185187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45965.743635185187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45965.743635185187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45965.743635185187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45965.743635185187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45965.743635185187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45965.743635185187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45965.743635185187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45965.743635185187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45965.743635185187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45965.743635185187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45965.743635185187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45965.743635185187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45965.743635185187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45965.743635185187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45965.743635185187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45965.743635185187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45965.743635185187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45965.743635185187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45965.743635185187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45965.743635185187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45965.743635185187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45965.743635185187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45965.743635185187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45965.743635185187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45965.743635185187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45965.743635185187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45965.743635185187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45965.743635185187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45965.743635185187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45965.743635185187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45965.743635185187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45965.743635185187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45965.743635185187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45965.743635185187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45965.743635185187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45965.743635185187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45965.743635185187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45965.743635185187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45965.743635185187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45965.743635185187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45965.743635185187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45965.743635185187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45965.743635185187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45965.743635185187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45965.743635185187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45965.743635185187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45965.743635185187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45965.743635185187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45965.743635185187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45965.743635185187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45965.743635185187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45965.743635185187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45965.743635185187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45965.743635185187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45965.743635185187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45965.743635185187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45965.743635185187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45965.743635185187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45965.743635185187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45965.743635185187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45965.743635185187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45965.743635185187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45965.743635185187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45965.743635185187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45965.743635185187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45965.743635185187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45965.743635185187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45965.743635185187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45965.743635185187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45965.743635185187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45965.743635185187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45965.743635185187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45965.743635185187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45965.743635185187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45965.743635185187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45965.743635185187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45965.743635185187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45965.743635185187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45965.743635185187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45965.743635185187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45965.743635185187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45965.743635185187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45965.743635185187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45965.743635185187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45965.743635185187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45965.743635185187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45965.743635185187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45965.743635185187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45965.743635185187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45965.743635185187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45965.743635185187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45965.743635185187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45965.743635185187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45965.743635185187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45965.743635185187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45965.743635185187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45965.743635185187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45965.743635185187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45965.743635185187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45965.743635185187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45965.743635185187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45965.743635185187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45965.743635185187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45965.743635185187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45965.743635185187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45965.743635185187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45965.743635185187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45965.743635185187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45965.743635185187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45965.743635185187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45965.743635185187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45965.743635185187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45965.743635185187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45965.743635185187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45965.743635185187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45965.743635185187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45965.743635185187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45965.743635185187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45965.743635185187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45965.743635185187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45965.743635185187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45965.743635185187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45965.743635185187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45965.743635185187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45965.743635185187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45965.743635185187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45965.743635185187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45965.743635185187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45965.743635185187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45965.743635185187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45965.743635185187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45965.743635185187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45965.743635185187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45965.743635185187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45965.743635185187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45965.743635185187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45965.743635185187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45965.743635185187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45965.743635185187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45965.743635185187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45965.743635185187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45965.743635185187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45965.743635185187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45965.743635185187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45965.743635185187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45965.743635185187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45965.743635185187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45965.743635185187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45965.743635185187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45965.743635185187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45965.743635185187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45965.743635185187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45965.743635185187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45965.743635185187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45965.743635185187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45965.743635185187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45965.743635185187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45965.743635185187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45965.743635185187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45965.743635185187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45965.743635185187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45965.743635185187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45965.743635185187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45965.743635185187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45965.743635185187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45965.743635185187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45965.743635185187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45965.743635185187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45965.743635185187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45965.743635185187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45965.743635185187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45965.743635185187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45965.743635185187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45965.743635185187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45965.743635185187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45965.743635185187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45965.743635185187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45965.743635185187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45965.743635185187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45965.743635185187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45965.743635185187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45965.743635185187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45965.743635185187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45965.743635185187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45965.743635185187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45965.743635185187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45965.743635185187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45965.743635185187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45965.743635185187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45965.743635185187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45965.743635185187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45965.743635185187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45965.743635185187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45965.743635185187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45965.743635185187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45965.743635185187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45965.743635185187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45965.743635185187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45965.743635185187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45965.743635185187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45965.743635185187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45965.743635185187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45965.743635185187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45965.743635185187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45965.743635185187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45965.743635185187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45965.743635185187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45965.743635185187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45965.743635185187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45965.743635185187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45965.743635185187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45965.743635185187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45965.743635185187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45965.743635185187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45965.743635185187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45965.743635185187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45965.743635185187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45965.743635185187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45965.743635185187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45965.743635185187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45965.743635185187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45965.743635185187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45965.743635185187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45965.743635185187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45965.743635185187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45965.743635185187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45965.743635185187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45965.743635185187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45965.743635185187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45965.743635185187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45965.743635185187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45965.743635185187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45965.743635185187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45965.743635185187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45965.743635185187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45965.743635185187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45965.743635185187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45965.743635185187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45965.743635185187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45965.743635185187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45965.743635185187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45965.743635185187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45965.743635185187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45965.743635185187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45965.743635185187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45965.743635185187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45965.743635185187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45965.743635185187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45965.743635185187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45965.743635185187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45965.743635185187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45965.743635185187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45965.743635185187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45965.743635185187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45965.743635185187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45965.743635185187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45965.743635185187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45965.743635185187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45965.743635185187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45965.743635185187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45965.743635185187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45965.743635185187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45965.743635185187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45965.743635185187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45965.743635185187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45965.743635185187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45965.743635185187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45965.743635185187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45965.743635185187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45965.743635185187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45965.743635185187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45965.743635185187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45965.743635185187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45965.743635185187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45965.743635185187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45965.743635185187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45965.743635185187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45965.743635185187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45965.743635185187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45965.743635185187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45965.743635185187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45965.743635185187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45965.743635185187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45965.743635185187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45965.743635185187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45965.743635185187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45965.743635185187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45965.743635185187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45965.743635185187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45965.743635185187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45965.743635185187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45965.743635185187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45965.743635185187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45965.743635185187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45965.743635185187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45965.743635185187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45965.743635185187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45965.743635185187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45965.743635185187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45965.743635185187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45965.743635185187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45965.743635185187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45965.743635185187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45965.743635185187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45965.743635185187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45965.743635185187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45965.743635185187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45965.743635185187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45965.743635185187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45965.743635185187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45965.743635185187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45965.743635185187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45965.743635185187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45965.743635185187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45965.743635185187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45965.743635185187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45965.743635185187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45965.743635185187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45965.743635185187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45965.743635185187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45965.743635185187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45965.743635185187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45965.743635185187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45965.743635185187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45965.743635185187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45965.743635185187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45965.743635185187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45965.743635185187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45965.743635185187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45965.743635185187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45965.743635185187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45965.743635185187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45965.743635185187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45965.743635185187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45965.743635185187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45965.743635185187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45965.743635185187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45965.743635185187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45965.743635185187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45965.743635185187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45965.743635185187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45965.743635185187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45965.743635185187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45965.743635185187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45965.743635185187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45965.743635185187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45965.743635185187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45965.743635185187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45965.743635185187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45965.743635185187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45965.743635185187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45965.743635185187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45965.743635185187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45965.743635185187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45965.743635185187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45965.743635185187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45965.743635185187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45965.743635185187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45965.743635185187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45965.743635185187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45965.743635185187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45965.743635185187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45965.743635185187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45965.743635185187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45965.743635185187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45965.743635185187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45965.743635185187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45965.743635185187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45965.743635185187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45965.743635185187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45965.743635185187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45965.743635185187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45965.743635185187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45965.743635185187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45965.743635185187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45965.743635185187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45965.743635185187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45965.743635185187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45965.743635185187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45965.743635185187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45965.743635185187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45965.743635185187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45965.743635185187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45965.743635185187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45965.743635185187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45965.743635185187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45965.743635185187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45965.743635185187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45965.743635185187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45965.743635185187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45965.743635185187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45965.743635185187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45965.743635185187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45965.743635185187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45965.743635185187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45965.743635185187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45965.743635185187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45965.743635185187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45965.743635185187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45965.743635185187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45965.743635185187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45965.743635185187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45965.743635185187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45965.743635185187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45965.743635185187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45965.743635185187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45965.743635185187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45965.743635185187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45965.743635185187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45965.743635185187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45965.743635185187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45965.743635185187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45965.743635185187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45965.743635185187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45965.743635185187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45965.743635185187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45965.743635185187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45965.743635185187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45965.743635185187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45965.743635185187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45965.743635185187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45965.743635185187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45965.743635185187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45965.743635185187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45965.743635185187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45965.743635185187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45965.743635185187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45965.743635185187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45965.743635185187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45965.743635185187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45965.743635185187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45965.743635185187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45965.743635185187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45965.743635185187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45965.743635185187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45965.743635185187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45965.743635185187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45965.743635185187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45965.743635185187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45965.743635185187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45965.743635185187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45965.743635185187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45965.743635185187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45965.743635185187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45965.743635185187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45965.743635185187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45965.743635185187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45965.743635185187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45965.743635185187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45965.743635185187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45965.743635185187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45965.743635185187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45965.743635185187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45965.743635185187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45965.743635185187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45965.743635185187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45965.743635185187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45965.743635185187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45965.743635185187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45965.743635185187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45965.743635185187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45965.743635185187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45965.743635185187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45965.743635185187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45965.743635185187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45965.743635185187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45965.743635185187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45965.743635185187</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262.26291759259038</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36120</v>
      </c>
      <c r="E3" s="97" t="s">
        <v>39021</v>
      </c>
      <c r="F3" s="122">
        <v>45965.688587962963</v>
      </c>
      <c r="G3" s="123">
        <f ca="1">IFERROR(NOW()-F3,"")</f>
        <v>5.5047222223947756E-2</v>
      </c>
      <c r="H3" s="122">
        <v>45965.671840277777</v>
      </c>
      <c r="I3" s="118" t="str">
        <f>IFERROR(VLOOKUP(D3,DB!A:F,6,0),"")</f>
        <v>SCECO</v>
      </c>
      <c r="J3" s="118" t="str">
        <f>IFERROR(VLOOKUP(D3,DB!A:G,7,0),"")</f>
        <v>Dead</v>
      </c>
      <c r="K3" s="124" t="s">
        <v>39113</v>
      </c>
      <c r="L3" s="120" t="str">
        <f>IFERROR(VLOOKUP(D3,DB!A:I,9,0),"")</f>
        <v>Latis</v>
      </c>
    </row>
    <row r="4" spans="1:16" ht="15" customHeight="1">
      <c r="A4" s="118" t="s">
        <v>39114</v>
      </c>
      <c r="B4" s="118" t="str">
        <f>IFERROR(VLOOKUP(D4,DB!A:K,11,0),"")</f>
        <v>R4</v>
      </c>
      <c r="C4" s="119">
        <v>1</v>
      </c>
      <c r="D4" s="93" t="s">
        <v>37238</v>
      </c>
      <c r="E4" s="97" t="s">
        <v>39021</v>
      </c>
      <c r="F4" s="122"/>
      <c r="G4" s="123">
        <f ca="1">IFERROR(NOW()-F4,"")</f>
        <v>45965.743635185187</v>
      </c>
      <c r="H4" s="122">
        <v>45965.69871527778</v>
      </c>
      <c r="I4" s="118" t="str">
        <f>IFERROR(VLOOKUP(D4,DB!A:F,6,0),"")</f>
        <v>Generator-SG</v>
      </c>
      <c r="J4" s="118" t="str">
        <f>IFERROR(VLOOKUP(D4,DB!A:G,7,0),"")</f>
        <v>Dead</v>
      </c>
      <c r="K4" s="124" t="s">
        <v>39115</v>
      </c>
      <c r="L4" s="120" t="str">
        <f>IFERROR(VLOOKUP(D4,DB!A:I,9,0),"")</f>
        <v>Latis</v>
      </c>
    </row>
    <row r="5" spans="1:16" ht="15" customHeight="1">
      <c r="A5" s="118"/>
      <c r="B5" s="118" t="str">
        <f>IFERROR(VLOOKUP(D5,DB!A:K,11,0),"")</f>
        <v/>
      </c>
      <c r="C5" s="119"/>
      <c r="D5" s="93"/>
      <c r="E5" s="97"/>
      <c r="F5" s="122"/>
      <c r="G5" s="123">
        <f ca="1">IFERROR(NOW()-F5,"")</f>
        <v>45965.743635185187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45965.743635185187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45965.743635185187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45965.743635185187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45965.743635185187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45965.743635185187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45965.743635185187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45965.743635185187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45965.743635185187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45965.743635185187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45965.743635185187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45965.743635185187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45965.743635185187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45965.743635185187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45965.743635185187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45965.743635185187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45965.743635185187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45965.743635185187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45965.743635185187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45965.743635185187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45965.743635185187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45965.743635185187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45965.743635185187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45965.743635185187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45965.743635185187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45965.743635185187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45965.743635185187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45965.743635185187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45965.743635185187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45965.743635185187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45965.743635185187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45965.743635185187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45965.743635185187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45965.743635185187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45965.743635185187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45965.743635185187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45965.743635185187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45965.743635185187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45965.743635185187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45965.743635185187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45965.743635185187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45965.743635185187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45965.743635185187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45965.743635185187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45965.743635185187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45965.743635185187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45965.743635185187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45965.743635185187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45965.743635185187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45965.743635185187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45965.743635185187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45965.743635185187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45965.743635185187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45965.743635185187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45965.743635185187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45965.743635185187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45965.743635185187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45965.743635185187</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45965.743635185187</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73.911574999998265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39.55475787036994</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17.082524074074172</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2</v>
      </c>
      <c r="D5" s="151" t="s">
        <v>36295</v>
      </c>
      <c r="E5" s="151" t="s">
        <v>39021</v>
      </c>
      <c r="F5" s="152">
        <v>45965.735844907409</v>
      </c>
      <c r="G5" s="153">
        <f ca="1">IFERROR(NOW()-F5,"")</f>
        <v>7.7902777775307186E-3</v>
      </c>
      <c r="H5" s="152">
        <v>45965.728900462964</v>
      </c>
      <c r="I5" s="151" t="str">
        <f>IFERROR(VLOOKUP(D5,DB!A:F,6,0),"")</f>
        <v>Generator-SG</v>
      </c>
      <c r="J5" s="151" t="str">
        <f>IFERROR(VLOOKUP(D5,DB!A:G,7,0),"")</f>
        <v>Vandalized</v>
      </c>
      <c r="K5" s="151" t="s">
        <v>39123</v>
      </c>
      <c r="L5" s="151" t="str">
        <f>IFERROR(VLOOKUP(D5,DB!A:I,9,0),"")</f>
        <v>Latis</v>
      </c>
    </row>
    <row r="6" spans="1:13" ht="15">
      <c r="A6" s="151"/>
      <c r="B6" s="151" t="str">
        <f>IFERROR(VLOOKUP(D6,DB!A:K,11,0),"")</f>
        <v/>
      </c>
      <c r="C6" s="151"/>
      <c r="D6" s="151"/>
      <c r="E6" s="151"/>
      <c r="F6" s="152"/>
      <c r="G6" s="153">
        <f ca="1">IFERROR(NOW()-F6,"")</f>
        <v>45965.743635185187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45965.743635185187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45965.743635185187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45965.743635185187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45965.743635185187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45965.743635185187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45965.743635185187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45965.743635185187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45965.743635185187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45965.743635185187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45965.743635185187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45965.743635185187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45965.743635185187</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45965.743635185187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45965.743635185187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45965.743635185187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45965.743635185187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45965.743635185187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45965.743635185187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45965.743635185187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45965.743635185187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45965.743635185187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45965.743635185187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45965.743635185187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45965.743635185187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45965.743635185187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45965.743635185187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45965.743635185187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45965.743635185187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45965.743635185187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45965.743635185187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45965.743635185187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45965.743635185187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45965.743635185187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45965.743635185187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45965.743635185187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45965.743635185187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45965.743635185187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45965.743635185187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45965.743635185187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45965.743635185187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45965.743635185187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45965.743635185187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45965.743635185187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45965.743635185187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45965.743635185187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45965.743635185187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45965.743635185187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45965.743635185187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45965.743635185187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45965.743635185187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45965.743635185187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45965.743635185187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45965.743635185187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45965.743635185187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45965.743635185187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45965.743635185187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45965.743635185187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45965.743635185187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45965.743635185187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45965.743635185187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45965.743635185187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45965.743635185187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45965.743635185187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45965.743635185187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45965.743635185187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45965.743635185187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45965.743635185187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45965.743635185187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45965.743635185187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45965.743635185187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45965.743635185187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45965.743635185187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45965.743635185187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45965.743635185187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45965.743635185187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45965.743635185187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45965.743635185187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45965.743635185187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45965.743635185187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45965.743635185187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45965.743635185187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45965.743635185187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45965.743635185187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45965.743635185187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45965.743635185187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45965.743635185187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45965.743635185187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45965.743635185187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45965.743635185187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45965.743635185187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45965.743635185187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45965.743635185187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45965.743635185187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45965.743635185187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45965.743635185187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45965.743635185187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45965.743635185187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45965.743635185187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45965.743635185187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45965.743635185187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45965.743635185187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45965.743635185187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45965.743635185187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45965.743635185187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45965.743635185187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45965.743635185187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45965.743635185187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45965.743635185187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45965.743635185187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45965.743635185187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45965.743635185187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45965.743635185187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45965.743635185187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45965.743635185187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45965.743635185187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45965.743635185187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45965.743635185187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45965.743635185187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45965.743635185187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45965.743635185187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45965.743635185187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45965.743635185187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45965.743635185187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45965.743635185187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45965.743635185187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45965.743635185187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45965.743635185187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45965.743635185187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45965.743635185187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45965.743635185187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45965.743635185187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45965.743635185187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45965.743635185187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45965.743635185187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45965.743635185187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45965.743635185187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45965.743635185187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45965.743635185187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45965.743635185187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45965.743635185187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45965.743635185187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45965.743635185187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45965.743635185187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45965.743635185187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45965.743635185187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45965.743635185187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45965.743635185187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45965.743635185187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45965.743635185187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45965.743635185187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45965.743635185187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45965.743635185187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45965.743635185187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45965.743635185187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45965.743635185187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45965.743635185187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45965.743635185187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45965.743635185187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45965.743635185187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45965.743635185187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45965.743635185187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45965.743635185187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45965.743635185187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45965.743635185187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45965.743635185187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45965.743635185187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45965.743635185187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45965.743635185187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45965.743635185187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45965.743635185187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45965.743635185187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45965.743635185187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45965.743635185187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45965.743635185187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45965.743635185187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45965.743635185187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45965.743635185187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45965.743635185187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45965.743635185187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45965.743635185187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45965.743635185187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45965.743635185187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45965.743635185187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45965.743635185187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45965.743635185187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45965.743635185187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45965.743635185187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45965.743635185187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45965.743635185187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45965.743635185187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45965.743635185187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45965.743635185187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45965.743635185187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45965.743635185187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45965.743635185187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45965.743635185187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45965.743635185187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45965.743635185187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45965.743635185187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45965.743635185187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45965.743635185187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45965.743635185187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45965.743635185187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45965.743635185187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45965.743635185187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45965.743635185187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45965.743635185187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45965.743635185187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45965.743635185187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45965.743635185187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45965.743635185187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45965.743635185187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45965.743635185187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45965.743635185187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45965.743635185187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45965.743635185187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45965.743635185187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45965.743635185187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45965.743635185187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45965.743635185187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45965.743635185187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45965.743635185187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45965.743635185187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45965.743635185187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45965.743635185187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45965.743635185187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45965.743635185187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45965.743635185187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45965.743635185187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45965.743635185187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45965.743635185187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45965.743635185187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45965.743635185187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45965.743635185187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45965.743635185187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45965.743635185187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45965.743635185187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45965.743635185187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45965.743635185187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45965.743635185187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45965.743635185187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45965.743635185187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45965.743635185187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45965.743635185187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45965.743635185187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45965.743635185187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45965.743635185187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45965.743635185187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45965.743635185187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45965.743635185187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45965.743635185187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45965.743635185187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45965.743635185187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45965.743635185187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45965.743635185187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45965.743635185187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45965.743635185187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45965.743635185187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45965.743635185187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45965.743635185187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45965.743635185187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45965.743635185187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45965.743635185187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45965.743635185187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45965.743635185187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45965.743635185187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45965.743635185187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45965.743635185187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45965.743635185187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45965.743635185187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45965.743635185187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45965.743635185187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45965.743635185187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45965.743635185187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45965.743635185187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45965.743635185187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45965.743635185187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45965.743635185187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45965.743635185187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45965.743635185187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45965.743635185187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45965.743635185187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45965.743635185187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45965.743635185187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45965.743635185187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45965.743635185187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45965.743635185187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45965.743635185187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45965.743635185187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45965.743635185187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45965.743635185187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45965.743635185187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45965.743635185187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45965.743635185187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45965.743635185187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45965.743635185187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45965.743635185187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45965.743635185187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45965.743635185187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45965.743635185187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45965.743635185187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45965.743635185187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45965.743635185187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45965.743635185187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45965.743635185187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45965.743635185187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45965.743635185187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45965.743635185187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45965.743635185187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45965.743635185187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45965.743635185187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45965.743635185187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45965.743635185187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45965.743635185187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45965.743635185187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45965.743635185187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45965.743635185187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45965.743635185187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45965.743635185187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45965.743635185187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45965.743635185187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45965.743635185187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45965.743635185187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45965.743635185187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45965.743635185187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45965.743635185187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45965.743635185187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45965.743635185187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45965.743635185187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45965.743635185187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45965.743635185187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45965.743635185187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45965.743635185187</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6" ht="15"/>
    <row r="1258"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39124</v>
      </c>
      <c r="B2" s="171" t="str">
        <f>IFERROR(VLOOKUP(D2,DB!A:K,11,0),"")</f>
        <v>R6</v>
      </c>
      <c r="C2" s="168">
        <v>1</v>
      </c>
      <c r="D2" s="171" t="s">
        <v>34608</v>
      </c>
      <c r="E2" s="102" t="s">
        <v>39021</v>
      </c>
      <c r="F2" s="173">
        <v>45965.701979166668</v>
      </c>
      <c r="G2" s="115">
        <f ca="1">IFERROR(NOW()-F2,"-")</f>
        <v>4.1656018518551718E-2</v>
      </c>
      <c r="H2" s="173">
        <v>45965.696238425924</v>
      </c>
      <c r="I2" s="171" t="str">
        <f>IFERROR(VLOOKUP(D2,DB!A:F,6,0),"")</f>
        <v>Generator-SG</v>
      </c>
      <c r="J2" s="102" t="str">
        <f>IFERROR(VLOOKUP(D2,DB!A:G,7,0),"")</f>
        <v>Vandalized</v>
      </c>
      <c r="K2" s="169" t="s">
        <v>39125</v>
      </c>
      <c r="L2" s="174" t="str">
        <f>IFERROR(VLOOKUP(D2,DB!A:I,9,0),"")</f>
        <v>Latis</v>
      </c>
    </row>
    <row r="3" spans="1:16383" ht="31.5" customHeight="1">
      <c r="A3" s="170"/>
      <c r="B3" s="171" t="str">
        <f>IFERROR(VLOOKUP(D3,DB!A:K,11,0),"")</f>
        <v/>
      </c>
      <c r="C3" s="168"/>
      <c r="D3" s="171"/>
      <c r="E3" s="102"/>
      <c r="F3" s="173"/>
      <c r="G3" s="115">
        <f ca="1">IFERROR(NOW()-F3,"-")</f>
        <v>45965.743635185187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5"/>
      <c r="E4" s="102"/>
      <c r="F4" s="173"/>
      <c r="G4" s="115">
        <f ca="1">IFERROR(NOW()-F4,"-")</f>
        <v>45965.743635185187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45965.743635185187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45965.743635185187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45965.743635185187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45965.743635185187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45965.743635185187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45965.743635185187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45965.743635185187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45965.743635185187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45965.743635185187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45965.743635185187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45965.743635185187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45965.743635185187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45965.743635185187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45965.743635185187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45965.743635185187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45965.743635185187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45965.743635185187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45965.743635185187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45965.743635185187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45965.743635185187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45965.743635185187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45965.743635185187</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45965.743635185187</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45965.743635185187</v>
      </c>
      <c r="H28" s="173"/>
      <c r="I28" s="171" t="str">
        <f>IFERROR(VLOOKUP(D28,DB!A:F,6,0),"")</f>
        <v/>
      </c>
      <c r="J28" s="102" t="str">
        <f>IFERROR(VLOOKUP(D28,DB!A:G,7,0),"")</f>
        <v/>
      </c>
      <c r="K28" s="169"/>
      <c r="L28" s="174" t="str">
        <f>IFERROR(VLOOKUP(D28,DB!A:I,9,0),"")</f>
        <v/>
      </c>
    </row>
    <row r="29" spans="1:12" ht="31.5" customHeight="1">
      <c r="A29" s="103"/>
      <c r="B29" s="102" t="str">
        <f>IFERROR(VLOOKUP(D29,DB!A:K,11,0),"")</f>
        <v/>
      </c>
      <c r="C29" s="104"/>
      <c r="D29" s="102"/>
      <c r="E29" s="105"/>
      <c r="F29" s="106"/>
      <c r="G29" s="76">
        <f ca="1">IFERROR(NOW()-F29,"-")</f>
        <v>45965.743635185187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45965.743635185187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45965.743635185187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45965.743635185187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45965.743635185187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45965.743635185187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45965.743635185187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45965.743635185187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45965.743635185187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45965.743635185187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45965.743635185187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45965.743635185187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45965.743635185187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45965.743635185187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45965.743635185187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45965.743635185187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45965.743635185187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45965.743635185187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45965.743635185187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45965.743635185187</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2025-11-04T14:51:19Z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